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</sheets>
  <definedNames/>
  <calcPr fullCalcOnLoad="1" iterate="1" iterateCount="100" iterateDelta="2"/>
</workbook>
</file>

<file path=xl/sharedStrings.xml><?xml version="1.0" encoding="utf-8"?>
<sst xmlns="http://schemas.openxmlformats.org/spreadsheetml/2006/main" count="7" uniqueCount="7">
  <si>
    <t>u</t>
  </si>
  <si>
    <t>v</t>
  </si>
  <si>
    <t>15 squares is 1m</t>
  </si>
  <si>
    <t>V</t>
  </si>
  <si>
    <t>f</t>
  </si>
  <si>
    <t>y</t>
  </si>
  <si>
    <t>P*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</si>
</sst>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vertAlign val="subscript"/>
      <sz val="15.25"/>
      <name val="Arial"/>
      <family val="2"/>
    </font>
    <font>
      <b/>
      <vertAlign val="superscript"/>
      <sz val="15.25"/>
      <name val="Arial"/>
      <family val="2"/>
    </font>
    <font>
      <b/>
      <sz val="15.25"/>
      <name val="Symbol"/>
      <family val="1"/>
    </font>
    <font>
      <b/>
      <i/>
      <sz val="15.25"/>
      <name val="Symbol"/>
      <family val="1"/>
    </font>
    <font>
      <b/>
      <i/>
      <sz val="15.25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i/>
      <sz val="10"/>
      <name val="Symbol"/>
      <family val="1"/>
    </font>
    <font>
      <sz val="11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Streamlines
</a:t>
            </a:r>
            <a:r>
              <a:rPr lang="en-US" cap="none" sz="1525" b="1" i="1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525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 = 1m/s; </a:t>
            </a:r>
            <a:r>
              <a:rPr lang="en-US" cap="none" sz="1525" b="1" i="0" u="none" baseline="0"/>
              <a:t>D</a:t>
            </a:r>
            <a:r>
              <a:rPr lang="en-US" cap="none" sz="1525" b="1" i="1" u="none" baseline="0"/>
              <a:t>y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 = 0.3 m</a:t>
            </a:r>
            <a:r>
              <a:rPr lang="en-US" cap="none" sz="152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/s 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91"/>
          <c:w val="0.995"/>
          <c:h val="0.7842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Sheet1!$C$3:$AU$3</c:f>
              <c:numCache>
                <c:ptCount val="45"/>
                <c:pt idx="0">
                  <c:v>9.389918561722268</c:v>
                </c:pt>
                <c:pt idx="1">
                  <c:v>9.390424060661818</c:v>
                </c:pt>
                <c:pt idx="2">
                  <c:v>9.391447627295273</c:v>
                </c:pt>
                <c:pt idx="3">
                  <c:v>9.393011046829272</c:v>
                </c:pt>
                <c:pt idx="4">
                  <c:v>9.395145864907807</c:v>
                </c:pt>
                <c:pt idx="5">
                  <c:v>9.397891840689873</c:v>
                </c:pt>
                <c:pt idx="6">
                  <c:v>9.401294663942208</c:v>
                </c:pt>
                <c:pt idx="7">
                  <c:v>9.405402803984671</c:v>
                </c:pt>
                <c:pt idx="8">
                  <c:v>9.410263406481736</c:v>
                </c:pt>
                <c:pt idx="9">
                  <c:v>9.415917264828959</c:v>
                </c:pt>
                <c:pt idx="10">
                  <c:v>9.422393074363832</c:v>
                </c:pt>
                <c:pt idx="11">
                  <c:v>9.429701419144427</c:v>
                </c:pt>
                <c:pt idx="12">
                  <c:v>9.437829200388045</c:v>
                </c:pt>
                <c:pt idx="13">
                  <c:v>9.446735412705621</c:v>
                </c:pt>
                <c:pt idx="14">
                  <c:v>9.456349202957249</c:v>
                </c:pt>
                <c:pt idx="15">
                  <c:v>9.46657091586376</c:v>
                </c:pt>
                <c:pt idx="16">
                  <c:v>9.4772763284399</c:v>
                </c:pt>
                <c:pt idx="17">
                  <c:v>9.488323619232538</c:v>
                </c:pt>
                <c:pt idx="18">
                  <c:v>9.499562033854929</c:v>
                </c:pt>
                <c:pt idx="19">
                  <c:v>9.510840914430762</c:v>
                </c:pt>
                <c:pt idx="20">
                  <c:v>9.522017837858673</c:v>
                </c:pt>
                <c:pt idx="21">
                  <c:v>9.532964971443226</c:v>
                </c:pt>
                <c:pt idx="22">
                  <c:v>9.543573232952761</c:v>
                </c:pt>
                <c:pt idx="23">
                  <c:v>9.553754276760229</c:v>
                </c:pt>
                <c:pt idx="24">
                  <c:v>9.563440627769742</c:v>
                </c:pt>
                <c:pt idx="25">
                  <c:v>9.572584431427597</c:v>
                </c:pt>
                <c:pt idx="26">
                  <c:v>9.58115530907725</c:v>
                </c:pt>
                <c:pt idx="27">
                  <c:v>9.589137748737377</c:v>
                </c:pt>
                <c:pt idx="28">
                  <c:v>9.596528365011352</c:v>
                </c:pt>
                <c:pt idx="29">
                  <c:v>9.603333259445584</c:v>
                </c:pt>
                <c:pt idx="30">
                  <c:v>9.609565622319959</c:v>
                </c:pt>
                <c:pt idx="31">
                  <c:v>9.615243646202469</c:v>
                </c:pt>
                <c:pt idx="32">
                  <c:v>9.620388771496234</c:v>
                </c:pt>
                <c:pt idx="33">
                  <c:v>9.625024251967158</c:v>
                </c:pt>
                <c:pt idx="34">
                  <c:v>9.629174009872914</c:v>
                </c:pt>
                <c:pt idx="35">
                  <c:v>9.632861741822374</c:v>
                </c:pt>
                <c:pt idx="36">
                  <c:v>9.63611023449381</c:v>
                </c:pt>
                <c:pt idx="37">
                  <c:v>9.638940851242626</c:v>
                </c:pt>
                <c:pt idx="38">
                  <c:v>9.641373154604832</c:v>
                </c:pt>
                <c:pt idx="39">
                  <c:v>9.64342463454356</c:v>
                </c:pt>
                <c:pt idx="40">
                  <c:v>9.645110517253212</c:v>
                </c:pt>
                <c:pt idx="41">
                  <c:v>9.646443634018937</c:v>
                </c:pt>
                <c:pt idx="42">
                  <c:v>9.647434333836365</c:v>
                </c:pt>
                <c:pt idx="43">
                  <c:v>9.648090427174122</c:v>
                </c:pt>
                <c:pt idx="44">
                  <c:v>9.648417151437226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Sheet1!$C$4:$AU$4</c:f>
              <c:numCache>
                <c:ptCount val="45"/>
                <c:pt idx="0">
                  <c:v>8.779325711273223</c:v>
                </c:pt>
                <c:pt idx="1">
                  <c:v>8.780325521054777</c:v>
                </c:pt>
                <c:pt idx="2">
                  <c:v>8.782350657992698</c:v>
                </c:pt>
                <c:pt idx="3">
                  <c:v>8.785445634351364</c:v>
                </c:pt>
                <c:pt idx="4">
                  <c:v>8.789675084500653</c:v>
                </c:pt>
                <c:pt idx="5">
                  <c:v>8.795120804633004</c:v>
                </c:pt>
                <c:pt idx="6">
                  <c:v>8.801877319410597</c:v>
                </c:pt>
                <c:pt idx="7">
                  <c:v>8.81004566425402</c:v>
                </c:pt>
                <c:pt idx="8">
                  <c:v>8.819725152667505</c:v>
                </c:pt>
                <c:pt idx="9">
                  <c:v>8.83100311136974</c:v>
                </c:pt>
                <c:pt idx="10">
                  <c:v>8.843942939634665</c:v>
                </c:pt>
                <c:pt idx="11">
                  <c:v>8.858571374451385</c:v>
                </c:pt>
                <c:pt idx="12">
                  <c:v>8.874866441925535</c:v>
                </c:pt>
                <c:pt idx="13">
                  <c:v>8.892748075463398</c:v>
                </c:pt>
                <c:pt idx="14">
                  <c:v>8.912073529681592</c:v>
                </c:pt>
                <c:pt idx="15">
                  <c:v>8.932639269623508</c:v>
                </c:pt>
                <c:pt idx="16">
                  <c:v>8.954189893400018</c:v>
                </c:pt>
                <c:pt idx="17">
                  <c:v>8.976433108660759</c:v>
                </c:pt>
                <c:pt idx="18">
                  <c:v>8.999058395340795</c:v>
                </c:pt>
                <c:pt idx="19">
                  <c:v>9.02175631884057</c:v>
                </c:pt>
                <c:pt idx="20">
                  <c:v>9.044235697225051</c:v>
                </c:pt>
                <c:pt idx="21">
                  <c:v>9.066236724734154</c:v>
                </c:pt>
                <c:pt idx="22">
                  <c:v>9.08753926969017</c:v>
                </c:pt>
                <c:pt idx="23">
                  <c:v>9.107966524678295</c:v>
                </c:pt>
                <c:pt idx="24">
                  <c:v>9.12738480584784</c:v>
                </c:pt>
                <c:pt idx="25">
                  <c:v>9.145700563544722</c:v>
                </c:pt>
                <c:pt idx="26">
                  <c:v>9.162855662907823</c:v>
                </c:pt>
                <c:pt idx="27">
                  <c:v>9.178821831750849</c:v>
                </c:pt>
                <c:pt idx="28">
                  <c:v>9.193594949143261</c:v>
                </c:pt>
                <c:pt idx="29">
                  <c:v>9.207189625249672</c:v>
                </c:pt>
                <c:pt idx="30">
                  <c:v>9.219634334697458</c:v>
                </c:pt>
                <c:pt idx="31">
                  <c:v>9.230967223580178</c:v>
                </c:pt>
                <c:pt idx="32">
                  <c:v>9.241232612682694</c:v>
                </c:pt>
                <c:pt idx="33">
                  <c:v>9.250478159028521</c:v>
                </c:pt>
                <c:pt idx="34">
                  <c:v>9.258752605112672</c:v>
                </c:pt>
                <c:pt idx="35">
                  <c:v>9.26610403158646</c:v>
                </c:pt>
                <c:pt idx="36">
                  <c:v>9.272578527747438</c:v>
                </c:pt>
                <c:pt idx="37">
                  <c:v>9.27821919982312</c:v>
                </c:pt>
                <c:pt idx="38">
                  <c:v>9.283065446195632</c:v>
                </c:pt>
                <c:pt idx="39">
                  <c:v>9.287152439136127</c:v>
                </c:pt>
                <c:pt idx="40">
                  <c:v>9.290510762962777</c:v>
                </c:pt>
                <c:pt idx="41">
                  <c:v>9.293166168094004</c:v>
                </c:pt>
                <c:pt idx="42">
                  <c:v>9.295139408937015</c:v>
                </c:pt>
                <c:pt idx="43">
                  <c:v>9.296446140878722</c:v>
                </c:pt>
                <c:pt idx="44">
                  <c:v>9.297096857923922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Sheet1!$C$5:$AU$5</c:f>
              <c:numCache>
                <c:ptCount val="45"/>
                <c:pt idx="0">
                  <c:v>8.167722958749248</c:v>
                </c:pt>
                <c:pt idx="1">
                  <c:v>8.169194286960202</c:v>
                </c:pt>
                <c:pt idx="2">
                  <c:v>8.172176125817508</c:v>
                </c:pt>
                <c:pt idx="3">
                  <c:v>8.176737495232466</c:v>
                </c:pt>
                <c:pt idx="4">
                  <c:v>8.182979071878105</c:v>
                </c:pt>
                <c:pt idx="5">
                  <c:v>8.191029113602987</c:v>
                </c:pt>
                <c:pt idx="6">
                  <c:v>8.201037187409494</c:v>
                </c:pt>
                <c:pt idx="7">
                  <c:v>8.21316511633717</c:v>
                </c:pt>
                <c:pt idx="8">
                  <c:v>8.227574635375213</c:v>
                </c:pt>
                <c:pt idx="9">
                  <c:v>8.244411534931412</c:v>
                </c:pt>
                <c:pt idx="10">
                  <c:v>8.26378664483714</c:v>
                </c:pt>
                <c:pt idx="11">
                  <c:v>8.28575489868222</c:v>
                </c:pt>
                <c:pt idx="12">
                  <c:v>8.310294828808427</c:v>
                </c:pt>
                <c:pt idx="13">
                  <c:v>8.337291898469147</c:v>
                </c:pt>
                <c:pt idx="14">
                  <c:v>8.366529591811862</c:v>
                </c:pt>
                <c:pt idx="15">
                  <c:v>8.397691588679109</c:v>
                </c:pt>
                <c:pt idx="16">
                  <c:v>8.430376354593337</c:v>
                </c:pt>
                <c:pt idx="17">
                  <c:v>8.464122491063048</c:v>
                </c:pt>
                <c:pt idx="18">
                  <c:v>8.498440430091158</c:v>
                </c:pt>
                <c:pt idx="19">
                  <c:v>8.532844826076179</c:v>
                </c:pt>
                <c:pt idx="20">
                  <c:v>8.56688264828166</c:v>
                </c:pt>
                <c:pt idx="21">
                  <c:v>8.600153852962626</c:v>
                </c:pt>
                <c:pt idx="22">
                  <c:v>8.632323640334961</c:v>
                </c:pt>
                <c:pt idx="23">
                  <c:v>8.663126971315698</c:v>
                </c:pt>
                <c:pt idx="24">
                  <c:v>8.692366969608695</c:v>
                </c:pt>
                <c:pt idx="25">
                  <c:v>8.719909134152598</c:v>
                </c:pt>
                <c:pt idx="26">
                  <c:v>8.745673147617891</c:v>
                </c:pt>
                <c:pt idx="27">
                  <c:v>8.769623708066467</c:v>
                </c:pt>
                <c:pt idx="28">
                  <c:v>8.791761395799064</c:v>
                </c:pt>
                <c:pt idx="29">
                  <c:v>8.81211421059723</c:v>
                </c:pt>
                <c:pt idx="30">
                  <c:v>8.830730116767281</c:v>
                </c:pt>
                <c:pt idx="31">
                  <c:v>8.847670721214268</c:v>
                </c:pt>
                <c:pt idx="32">
                  <c:v>8.863006072444417</c:v>
                </c:pt>
                <c:pt idx="33">
                  <c:v>8.876810488955378</c:v>
                </c:pt>
                <c:pt idx="34">
                  <c:v>8.88915928697717</c:v>
                </c:pt>
                <c:pt idx="35">
                  <c:v>8.90012626578295</c:v>
                </c:pt>
                <c:pt idx="36">
                  <c:v>8.909781813099071</c:v>
                </c:pt>
                <c:pt idx="37">
                  <c:v>8.918191506038228</c:v>
                </c:pt>
                <c:pt idx="38">
                  <c:v>8.925415099581425</c:v>
                </c:pt>
                <c:pt idx="39">
                  <c:v>8.931505811976713</c:v>
                </c:pt>
                <c:pt idx="40">
                  <c:v>8.936509832855595</c:v>
                </c:pt>
                <c:pt idx="41">
                  <c:v>8.940465994602881</c:v>
                </c:pt>
                <c:pt idx="42">
                  <c:v>8.943405560297386</c:v>
                </c:pt>
                <c:pt idx="43">
                  <c:v>8.945352092424796</c:v>
                </c:pt>
                <c:pt idx="44">
                  <c:v>8.946321375774474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Sheet1!$C$6:$AU$6</c:f>
              <c:numCache>
                <c:ptCount val="45"/>
                <c:pt idx="0">
                  <c:v>7.554635004793431</c:v>
                </c:pt>
                <c:pt idx="1">
                  <c:v>7.556542627707511</c:v>
                </c:pt>
                <c:pt idx="2">
                  <c:v>7.560411658479433</c:v>
                </c:pt>
                <c:pt idx="3">
                  <c:v>7.566338018681602</c:v>
                </c:pt>
                <c:pt idx="4">
                  <c:v>7.574462493061677</c:v>
                </c:pt>
                <c:pt idx="5">
                  <c:v>7.5849660603691955</c:v>
                </c:pt>
                <c:pt idx="6">
                  <c:v>7.598062367967405</c:v>
                </c:pt>
                <c:pt idx="7">
                  <c:v>7.613986354059717</c:v>
                </c:pt>
                <c:pt idx="8">
                  <c:v>7.632978014802435</c:v>
                </c:pt>
                <c:pt idx="9">
                  <c:v>7.65526060455557</c:v>
                </c:pt>
                <c:pt idx="10">
                  <c:v>7.681013306435601</c:v>
                </c:pt>
                <c:pt idx="11">
                  <c:v>7.710339747333285</c:v>
                </c:pt>
                <c:pt idx="12">
                  <c:v>7.743235631811537</c:v>
                </c:pt>
                <c:pt idx="13">
                  <c:v>7.779560869134549</c:v>
                </c:pt>
                <c:pt idx="14">
                  <c:v>7.819023013320585</c:v>
                </c:pt>
                <c:pt idx="15">
                  <c:v>7.861178393352107</c:v>
                </c:pt>
                <c:pt idx="16">
                  <c:v>7.905454024648642</c:v>
                </c:pt>
                <c:pt idx="17">
                  <c:v>7.951187747797581</c:v>
                </c:pt>
                <c:pt idx="18">
                  <c:v>7.997678599575227</c:v>
                </c:pt>
                <c:pt idx="19">
                  <c:v>8.044237278166316</c:v>
                </c:pt>
                <c:pt idx="20">
                  <c:v>8.090228279737701</c:v>
                </c:pt>
                <c:pt idx="21">
                  <c:v>8.13509911227699</c:v>
                </c:pt>
                <c:pt idx="22">
                  <c:v>8.178395835424645</c:v>
                </c:pt>
                <c:pt idx="23">
                  <c:v>8.21976681736776</c:v>
                </c:pt>
                <c:pt idx="24">
                  <c:v>8.258957814237995</c:v>
                </c:pt>
                <c:pt idx="25">
                  <c:v>8.295801598524307</c:v>
                </c:pt>
                <c:pt idx="26">
                  <c:v>8.330204868400392</c:v>
                </c:pt>
                <c:pt idx="27">
                  <c:v>8.36213445131429</c:v>
                </c:pt>
                <c:pt idx="28">
                  <c:v>8.391604114151807</c:v>
                </c:pt>
                <c:pt idx="29">
                  <c:v>8.418662720767768</c:v>
                </c:pt>
                <c:pt idx="30">
                  <c:v>8.443384063782922</c:v>
                </c:pt>
                <c:pt idx="31">
                  <c:v>8.46585842612818</c:v>
                </c:pt>
                <c:pt idx="32">
                  <c:v>8.486185767646157</c:v>
                </c:pt>
                <c:pt idx="33">
                  <c:v>8.50447035062062</c:v>
                </c:pt>
                <c:pt idx="34">
                  <c:v>8.520816588041185</c:v>
                </c:pt>
                <c:pt idx="35">
                  <c:v>8.53532589922076</c:v>
                </c:pt>
                <c:pt idx="36">
                  <c:v>8.548094374888102</c:v>
                </c:pt>
                <c:pt idx="37">
                  <c:v>8.559211078907996</c:v>
                </c:pt>
                <c:pt idx="38">
                  <c:v>8.568756840794421</c:v>
                </c:pt>
                <c:pt idx="39">
                  <c:v>8.576803419094354</c:v>
                </c:pt>
                <c:pt idx="40">
                  <c:v>8.583412939029367</c:v>
                </c:pt>
                <c:pt idx="41">
                  <c:v>8.588637527949396</c:v>
                </c:pt>
                <c:pt idx="42">
                  <c:v>8.592519089191933</c:v>
                </c:pt>
                <c:pt idx="43">
                  <c:v>8.595089169156541</c:v>
                </c:pt>
                <c:pt idx="44">
                  <c:v>8.596368884241965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Sheet1!$C$7:$AU$7</c:f>
              <c:numCache>
                <c:ptCount val="45"/>
                <c:pt idx="0">
                  <c:v>6.939622310153116</c:v>
                </c:pt>
                <c:pt idx="1">
                  <c:v>6.941917479219163</c:v>
                </c:pt>
                <c:pt idx="2">
                  <c:v>6.946577171426979</c:v>
                </c:pt>
                <c:pt idx="3">
                  <c:v>6.95372683797739</c:v>
                </c:pt>
                <c:pt idx="4">
                  <c:v>6.963552027640503</c:v>
                </c:pt>
                <c:pt idx="5">
                  <c:v>6.976293948184594</c:v>
                </c:pt>
                <c:pt idx="6">
                  <c:v>6.992241684533798</c:v>
                </c:pt>
                <c:pt idx="7">
                  <c:v>7.011719500112026</c:v>
                </c:pt>
                <c:pt idx="8">
                  <c:v>7.035067428328455</c:v>
                </c:pt>
                <c:pt idx="9">
                  <c:v>7.062613494300544</c:v>
                </c:pt>
                <c:pt idx="10">
                  <c:v>7.094636700071318</c:v>
                </c:pt>
                <c:pt idx="11">
                  <c:v>7.131321718500118</c:v>
                </c:pt>
                <c:pt idx="12">
                  <c:v>7.172709294507808</c:v>
                </c:pt>
                <c:pt idx="13">
                  <c:v>7.218650349482425</c:v>
                </c:pt>
                <c:pt idx="14">
                  <c:v>7.268775395889719</c:v>
                </c:pt>
                <c:pt idx="15">
                  <c:v>7.322491532179212</c:v>
                </c:pt>
                <c:pt idx="16">
                  <c:v>7.379014228689311</c:v>
                </c:pt>
                <c:pt idx="17">
                  <c:v>7.437430247413491</c:v>
                </c:pt>
                <c:pt idx="18">
                  <c:v>7.49677682447857</c:v>
                </c:pt>
                <c:pt idx="19">
                  <c:v>7.556118628216992</c:v>
                </c:pt>
                <c:pt idx="20">
                  <c:v>7.6146085309742055</c:v>
                </c:pt>
                <c:pt idx="21">
                  <c:v>7.671526113609525</c:v>
                </c:pt>
                <c:pt idx="22">
                  <c:v>7.726294595515377</c:v>
                </c:pt>
                <c:pt idx="23">
                  <c:v>7.778480725263282</c:v>
                </c:pt>
                <c:pt idx="24">
                  <c:v>7.827783310361376</c:v>
                </c:pt>
                <c:pt idx="25">
                  <c:v>7.874015529662135</c:v>
                </c:pt>
                <c:pt idx="26">
                  <c:v>7.917084930347599</c:v>
                </c:pt>
                <c:pt idx="27">
                  <c:v>7.956973691457108</c:v>
                </c:pt>
                <c:pt idx="28">
                  <c:v>7.993720636965783</c:v>
                </c:pt>
                <c:pt idx="29">
                  <c:v>8.027405687125853</c:v>
                </c:pt>
                <c:pt idx="30">
                  <c:v>8.058136921949227</c:v>
                </c:pt>
                <c:pt idx="31">
                  <c:v>8.086040131304964</c:v>
                </c:pt>
                <c:pt idx="32">
                  <c:v>8.111250575612031</c:v>
                </c:pt>
                <c:pt idx="33">
                  <c:v>8.133906625029603</c:v>
                </c:pt>
                <c:pt idx="34">
                  <c:v>8.154144943922674</c:v>
                </c:pt>
                <c:pt idx="35">
                  <c:v>8.17209691492549</c:v>
                </c:pt>
                <c:pt idx="36">
                  <c:v>8.187886036794456</c:v>
                </c:pt>
                <c:pt idx="37">
                  <c:v>8.20162607295139</c:v>
                </c:pt>
                <c:pt idx="38">
                  <c:v>8.213419768124554</c:v>
                </c:pt>
                <c:pt idx="39">
                  <c:v>8.223357986479664</c:v>
                </c:pt>
                <c:pt idx="40">
                  <c:v>8.23151915535797</c:v>
                </c:pt>
                <c:pt idx="41">
                  <c:v>8.237968924324377</c:v>
                </c:pt>
                <c:pt idx="42">
                  <c:v>8.242759970217925</c:v>
                </c:pt>
                <c:pt idx="43">
                  <c:v>8.245931896003516</c:v>
                </c:pt>
                <c:pt idx="44">
                  <c:v>8.247511185197022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Sheet1!$C$8:$AU$8</c:f>
              <c:numCache>
                <c:ptCount val="45"/>
                <c:pt idx="0">
                  <c:v>6.322294740139317</c:v>
                </c:pt>
                <c:pt idx="1">
                  <c:v>6.3249140194882525</c:v>
                </c:pt>
                <c:pt idx="2">
                  <c:v>6.3302382134394115</c:v>
                </c:pt>
                <c:pt idx="3">
                  <c:v>6.338424591777047</c:v>
                </c:pt>
                <c:pt idx="4">
                  <c:v>6.34970788892376</c:v>
                </c:pt>
                <c:pt idx="5">
                  <c:v>6.364397301264553</c:v>
                </c:pt>
                <c:pt idx="6">
                  <c:v>6.382870023146033</c:v>
                </c:pt>
                <c:pt idx="7">
                  <c:v>6.405559021510902</c:v>
                </c:pt>
                <c:pt idx="8">
                  <c:v>6.432932113294499</c:v>
                </c:pt>
                <c:pt idx="9">
                  <c:v>6.4654590776227145</c:v>
                </c:pt>
                <c:pt idx="10">
                  <c:v>6.503564013461532</c:v>
                </c:pt>
                <c:pt idx="11">
                  <c:v>6.547562217268703</c:v>
                </c:pt>
                <c:pt idx="12">
                  <c:v>6.597585359692093</c:v>
                </c:pt>
                <c:pt idx="13">
                  <c:v>6.65350596400569</c:v>
                </c:pt>
                <c:pt idx="14">
                  <c:v>6.714880527868528</c:v>
                </c:pt>
                <c:pt idx="15">
                  <c:v>6.780935173043703</c:v>
                </c:pt>
                <c:pt idx="16">
                  <c:v>6.850610961342241</c:v>
                </c:pt>
                <c:pt idx="17">
                  <c:v>6.922664462928458</c:v>
                </c:pt>
                <c:pt idx="18">
                  <c:v>6.995794232564253</c:v>
                </c:pt>
                <c:pt idx="19">
                  <c:v>7.068758217540145</c:v>
                </c:pt>
                <c:pt idx="20">
                  <c:v>7.140459241670405</c:v>
                </c:pt>
                <c:pt idx="21">
                  <c:v>7.209992104661021</c:v>
                </c:pt>
                <c:pt idx="22">
                  <c:v>7.27665736534874</c:v>
                </c:pt>
                <c:pt idx="23">
                  <c:v>7.33995168666994</c:v>
                </c:pt>
                <c:pt idx="24">
                  <c:v>7.399544671956929</c:v>
                </c:pt>
                <c:pt idx="25">
                  <c:v>7.455249959562871</c:v>
                </c:pt>
                <c:pt idx="26">
                  <c:v>7.506995725940914</c:v>
                </c:pt>
                <c:pt idx="27">
                  <c:v>7.554797526628391</c:v>
                </c:pt>
                <c:pt idx="28">
                  <c:v>7.598734824098697</c:v>
                </c:pt>
                <c:pt idx="29">
                  <c:v>7.638931559599684</c:v>
                </c:pt>
                <c:pt idx="30">
                  <c:v>7.675540574382059</c:v>
                </c:pt>
                <c:pt idx="31">
                  <c:v>7.7087314248593195</c:v>
                </c:pt>
                <c:pt idx="32">
                  <c:v>7.738681049930728</c:v>
                </c:pt>
                <c:pt idx="33">
                  <c:v>7.765566757447887</c:v>
                </c:pt>
                <c:pt idx="34">
                  <c:v>7.78956105090667</c:v>
                </c:pt>
                <c:pt idx="35">
                  <c:v>7.810827888071076</c:v>
                </c:pt>
                <c:pt idx="36">
                  <c:v>7.829520034953557</c:v>
                </c:pt>
                <c:pt idx="37">
                  <c:v>7.845777244007118</c:v>
                </c:pt>
                <c:pt idx="38">
                  <c:v>7.859725041703507</c:v>
                </c:pt>
                <c:pt idx="39">
                  <c:v>7.871473957466394</c:v>
                </c:pt>
                <c:pt idx="40">
                  <c:v>7.881119063947866</c:v>
                </c:pt>
                <c:pt idx="41">
                  <c:v>7.888739729097904</c:v>
                </c:pt>
                <c:pt idx="42">
                  <c:v>7.894399504702471</c:v>
                </c:pt>
                <c:pt idx="43">
                  <c:v>7.898146095312374</c:v>
                </c:pt>
                <c:pt idx="44">
                  <c:v>7.900011366873469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Sheet1!$C$9:$AU$9</c:f>
              <c:numCache>
                <c:ptCount val="45"/>
                <c:pt idx="0">
                  <c:v>5.702326348730221</c:v>
                </c:pt>
                <c:pt idx="1">
                  <c:v>5.705190674577535</c:v>
                </c:pt>
                <c:pt idx="2">
                  <c:v>5.711021315569898</c:v>
                </c:pt>
                <c:pt idx="3">
                  <c:v>5.7200085131123295</c:v>
                </c:pt>
                <c:pt idx="4">
                  <c:v>5.732439169069658</c:v>
                </c:pt>
                <c:pt idx="5">
                  <c:v>5.748696904807815</c:v>
                </c:pt>
                <c:pt idx="6">
                  <c:v>5.7692592157105755</c:v>
                </c:pt>
                <c:pt idx="7">
                  <c:v>5.794688656040641</c:v>
                </c:pt>
                <c:pt idx="8">
                  <c:v>5.825613671906602</c:v>
                </c:pt>
                <c:pt idx="9">
                  <c:v>5.862693395851851</c:v>
                </c:pt>
                <c:pt idx="10">
                  <c:v>5.906560106018766</c:v>
                </c:pt>
                <c:pt idx="11">
                  <c:v>5.957734513272698</c:v>
                </c:pt>
                <c:pt idx="12">
                  <c:v>6.016514716288403</c:v>
                </c:pt>
                <c:pt idx="13">
                  <c:v>6.082851718178159</c:v>
                </c:pt>
                <c:pt idx="14">
                  <c:v>6.156242375313167</c:v>
                </c:pt>
                <c:pt idx="15">
                  <c:v>6.235686565331916</c:v>
                </c:pt>
                <c:pt idx="16">
                  <c:v>6.319750444785093</c:v>
                </c:pt>
                <c:pt idx="17">
                  <c:v>6.406734004590879</c:v>
                </c:pt>
                <c:pt idx="18">
                  <c:v>6.494879808787713</c:v>
                </c:pt>
                <c:pt idx="19">
                  <c:v>6.582553700816543</c:v>
                </c:pt>
                <c:pt idx="20">
                  <c:v>6.66836145488386</c:v>
                </c:pt>
                <c:pt idx="21">
                  <c:v>6.75119939812225</c:v>
                </c:pt>
                <c:pt idx="22">
                  <c:v>6.830255167295681</c:v>
                </c:pt>
                <c:pt idx="23">
                  <c:v>6.9049785778219395</c:v>
                </c:pt>
                <c:pt idx="24">
                  <c:v>6.975038999713592</c:v>
                </c:pt>
                <c:pt idx="25">
                  <c:v>7.040280084836727</c:v>
                </c:pt>
                <c:pt idx="26">
                  <c:v>7.100677847377934</c:v>
                </c:pt>
                <c:pt idx="27">
                  <c:v>7.156304734127545</c:v>
                </c:pt>
                <c:pt idx="28">
                  <c:v>7.207300310772689</c:v>
                </c:pt>
                <c:pt idx="29">
                  <c:v>7.253848149558455</c:v>
                </c:pt>
                <c:pt idx="30">
                  <c:v>7.296158064377419</c:v>
                </c:pt>
                <c:pt idx="31">
                  <c:v>7.334452733342676</c:v>
                </c:pt>
                <c:pt idx="32">
                  <c:v>7.36895780627218</c:v>
                </c:pt>
                <c:pt idx="33">
                  <c:v>7.399894717797575</c:v>
                </c:pt>
                <c:pt idx="34">
                  <c:v>7.4274755649670015</c:v>
                </c:pt>
                <c:pt idx="35">
                  <c:v>7.451899537345918</c:v>
                </c:pt>
                <c:pt idx="36">
                  <c:v>7.473350498566395</c:v>
                </c:pt>
                <c:pt idx="37">
                  <c:v>7.491995409251242</c:v>
                </c:pt>
                <c:pt idx="38">
                  <c:v>7.507983353782328</c:v>
                </c:pt>
                <c:pt idx="39">
                  <c:v>7.521444990237063</c:v>
                </c:pt>
                <c:pt idx="40">
                  <c:v>7.532492286913016</c:v>
                </c:pt>
                <c:pt idx="41">
                  <c:v>7.541218442874336</c:v>
                </c:pt>
                <c:pt idx="42">
                  <c:v>7.547697916159869</c:v>
                </c:pt>
                <c:pt idx="43">
                  <c:v>7.551986503557856</c:v>
                </c:pt>
                <c:pt idx="44">
                  <c:v>7.554121431680959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Sheet1!$C$10:$AU$10</c:f>
              <c:numCache>
                <c:ptCount val="45"/>
                <c:pt idx="0">
                  <c:v>5.079471076679707</c:v>
                </c:pt>
                <c:pt idx="1">
                  <c:v>5.082485431585509</c:v>
                </c:pt>
                <c:pt idx="2">
                  <c:v>5.08863144370286</c:v>
                </c:pt>
                <c:pt idx="3">
                  <c:v>5.098131327204021</c:v>
                </c:pt>
                <c:pt idx="4">
                  <c:v>5.111324067471926</c:v>
                </c:pt>
                <c:pt idx="5">
                  <c:v>5.128670523086592</c:v>
                </c:pt>
                <c:pt idx="6">
                  <c:v>5.150757264334015</c:v>
                </c:pt>
                <c:pt idx="7">
                  <c:v>5.178295551303614</c:v>
                </c:pt>
                <c:pt idx="8">
                  <c:v>5.212109610414013</c:v>
                </c:pt>
                <c:pt idx="9">
                  <c:v>5.2531054110733475</c:v>
                </c:pt>
                <c:pt idx="10">
                  <c:v>5.302208067177233</c:v>
                </c:pt>
                <c:pt idx="11">
                  <c:v>5.360254699822514</c:v>
                </c:pt>
                <c:pt idx="12">
                  <c:v>5.427834285202757</c:v>
                </c:pt>
                <c:pt idx="13">
                  <c:v>5.50508334780238</c:v>
                </c:pt>
                <c:pt idx="14">
                  <c:v>5.5914819572612435</c:v>
                </c:pt>
                <c:pt idx="15">
                  <c:v>5.685740548008332</c:v>
                </c:pt>
                <c:pt idx="16">
                  <c:v>5.785882907292466</c:v>
                </c:pt>
                <c:pt idx="17">
                  <c:v>5.8895438225238275</c:v>
                </c:pt>
                <c:pt idx="18">
                  <c:v>5.994329286143286</c:v>
                </c:pt>
                <c:pt idx="19">
                  <c:v>6.098096512163373</c:v>
                </c:pt>
                <c:pt idx="20">
                  <c:v>6.199103722003899</c:v>
                </c:pt>
                <c:pt idx="21">
                  <c:v>6.296048121807422</c:v>
                </c:pt>
                <c:pt idx="22">
                  <c:v>6.388033653380691</c:v>
                </c:pt>
                <c:pt idx="23">
                  <c:v>6.474505992714155</c:v>
                </c:pt>
                <c:pt idx="24">
                  <c:v>6.555179621999265</c:v>
                </c:pt>
                <c:pt idx="25">
                  <c:v>6.629970188785268</c:v>
                </c:pt>
                <c:pt idx="26">
                  <c:v>6.6989375284428645</c:v>
                </c:pt>
                <c:pt idx="27">
                  <c:v>6.762240338702116</c:v>
                </c:pt>
                <c:pt idx="28">
                  <c:v>6.820101440057144</c:v>
                </c:pt>
                <c:pt idx="29">
                  <c:v>6.87278183408624</c:v>
                </c:pt>
                <c:pt idx="30">
                  <c:v>6.920561713118845</c:v>
                </c:pt>
                <c:pt idx="31">
                  <c:v>6.96372679345486</c:v>
                </c:pt>
                <c:pt idx="32">
                  <c:v>7.002558642863997</c:v>
                </c:pt>
                <c:pt idx="33">
                  <c:v>7.03732796195472</c:v>
                </c:pt>
                <c:pt idx="34">
                  <c:v>7.068290025104444</c:v>
                </c:pt>
                <c:pt idx="35">
                  <c:v>7.095681683450752</c:v>
                </c:pt>
                <c:pt idx="36">
                  <c:v>7.119719484398556</c:v>
                </c:pt>
                <c:pt idx="37">
                  <c:v>7.140598577079583</c:v>
                </c:pt>
                <c:pt idx="38">
                  <c:v>7.158492159221763</c:v>
                </c:pt>
                <c:pt idx="39">
                  <c:v>7.173551284869412</c:v>
                </c:pt>
                <c:pt idx="40">
                  <c:v>7.185904899891118</c:v>
                </c:pt>
                <c:pt idx="41">
                  <c:v>7.195660007502095</c:v>
                </c:pt>
                <c:pt idx="42">
                  <c:v>7.202901892348266</c:v>
                </c:pt>
                <c:pt idx="43">
                  <c:v>7.20769435147689</c:v>
                </c:pt>
                <c:pt idx="44">
                  <c:v>7.210079895575126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Sheet1!$C$11:$AU$11</c:f>
              <c:numCache>
                <c:ptCount val="45"/>
                <c:pt idx="0">
                  <c:v>4.453578745659488</c:v>
                </c:pt>
                <c:pt idx="1">
                  <c:v>4.456632931733601</c:v>
                </c:pt>
                <c:pt idx="2">
                  <c:v>4.462871246758621</c:v>
                </c:pt>
                <c:pt idx="3">
                  <c:v>4.472543570221754</c:v>
                </c:pt>
                <c:pt idx="4">
                  <c:v>4.486035840411434</c:v>
                </c:pt>
                <c:pt idx="5">
                  <c:v>4.503882275904281</c:v>
                </c:pt>
                <c:pt idx="6">
                  <c:v>4.526779494830973</c:v>
                </c:pt>
                <c:pt idx="7">
                  <c:v>4.555599127533327</c:v>
                </c:pt>
                <c:pt idx="8">
                  <c:v>4.591392335833664</c:v>
                </c:pt>
                <c:pt idx="9">
                  <c:v>4.635374449281148</c:v>
                </c:pt>
                <c:pt idx="10">
                  <c:v>4.688870476965545</c:v>
                </c:pt>
                <c:pt idx="11">
                  <c:v>4.753194029274837</c:v>
                </c:pt>
                <c:pt idx="12">
                  <c:v>4.829429209582361</c:v>
                </c:pt>
                <c:pt idx="13">
                  <c:v>4.918102039872206</c:v>
                </c:pt>
                <c:pt idx="14">
                  <c:v>5.0187890009677485</c:v>
                </c:pt>
                <c:pt idx="15">
                  <c:v>5.129828166698173</c:v>
                </c:pt>
                <c:pt idx="16">
                  <c:v>5.248403427122183</c:v>
                </c:pt>
                <c:pt idx="17">
                  <c:v>5.3711243117428324</c:v>
                </c:pt>
                <c:pt idx="18">
                  <c:v>5.494680385742245</c:v>
                </c:pt>
                <c:pt idx="19">
                  <c:v>5.616270603612145</c:v>
                </c:pt>
                <c:pt idx="20">
                  <c:v>5.733767798588332</c:v>
                </c:pt>
                <c:pt idx="21">
                  <c:v>5.845702429658159</c:v>
                </c:pt>
                <c:pt idx="22">
                  <c:v>5.951159852696614</c:v>
                </c:pt>
                <c:pt idx="23">
                  <c:v>6.0496546240267355</c:v>
                </c:pt>
                <c:pt idx="24">
                  <c:v>6.141014056868029</c:v>
                </c:pt>
                <c:pt idx="25">
                  <c:v>6.225282838231379</c:v>
                </c:pt>
                <c:pt idx="26">
                  <c:v>6.302650006410802</c:v>
                </c:pt>
                <c:pt idx="27">
                  <c:v>6.37339529751144</c:v>
                </c:pt>
                <c:pt idx="28">
                  <c:v>6.437850769184717</c:v>
                </c:pt>
                <c:pt idx="29">
                  <c:v>6.49637387721876</c:v>
                </c:pt>
                <c:pt idx="30">
                  <c:v>6.5493288884368805</c:v>
                </c:pt>
                <c:pt idx="31">
                  <c:v>6.597074254548821</c:v>
                </c:pt>
                <c:pt idx="32">
                  <c:v>6.639954200673279</c:v>
                </c:pt>
                <c:pt idx="33">
                  <c:v>6.678293269781305</c:v>
                </c:pt>
                <c:pt idx="34">
                  <c:v>6.7123929248864</c:v>
                </c:pt>
                <c:pt idx="35">
                  <c:v>6.742529570843143</c:v>
                </c:pt>
                <c:pt idx="36">
                  <c:v>6.76895354269723</c:v>
                </c:pt>
                <c:pt idx="37">
                  <c:v>6.791888738500669</c:v>
                </c:pt>
                <c:pt idx="38">
                  <c:v>6.81153266708083</c:v>
                </c:pt>
                <c:pt idx="39">
                  <c:v>6.828056746812231</c:v>
                </c:pt>
                <c:pt idx="40">
                  <c:v>6.8416067380534455</c:v>
                </c:pt>
                <c:pt idx="41">
                  <c:v>6.8523032252405605</c:v>
                </c:pt>
                <c:pt idx="42">
                  <c:v>6.8602420886359</c:v>
                </c:pt>
                <c:pt idx="43">
                  <c:v>6.865494923199186</c:v>
                </c:pt>
                <c:pt idx="44">
                  <c:v>6.868109374950329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Sheet1!$C$12:$AU$12</c:f>
              <c:numCache>
                <c:ptCount val="45"/>
                <c:pt idx="0">
                  <c:v>3.8246102471656007</c:v>
                </c:pt>
                <c:pt idx="1">
                  <c:v>3.827581285789344</c:v>
                </c:pt>
                <c:pt idx="2">
                  <c:v>3.8336611832319054</c:v>
                </c:pt>
                <c:pt idx="3">
                  <c:v>3.8431187664032898</c:v>
                </c:pt>
                <c:pt idx="4">
                  <c:v>3.8563746733376485</c:v>
                </c:pt>
                <c:pt idx="5">
                  <c:v>3.87402231992342</c:v>
                </c:pt>
                <c:pt idx="6">
                  <c:v>3.8968557033922235</c:v>
                </c:pt>
                <c:pt idx="7">
                  <c:v>3.925902235472424</c:v>
                </c:pt>
                <c:pt idx="8">
                  <c:v>3.9624552937030373</c:v>
                </c:pt>
                <c:pt idx="9">
                  <c:v>4.0080939596269065</c:v>
                </c:pt>
                <c:pt idx="10">
                  <c:v>4.064664110070865</c:v>
                </c:pt>
                <c:pt idx="11">
                  <c:v>4.134173845938239</c:v>
                </c:pt>
                <c:pt idx="12">
                  <c:v>4.218530878232637</c:v>
                </c:pt>
                <c:pt idx="13">
                  <c:v>4.319042127617669</c:v>
                </c:pt>
                <c:pt idx="14">
                  <c:v>4.4356693553784945</c:v>
                </c:pt>
                <c:pt idx="15">
                  <c:v>4.5662941371188746</c:v>
                </c:pt>
                <c:pt idx="16">
                  <c:v>4.7066808056785145</c:v>
                </c:pt>
                <c:pt idx="17">
                  <c:v>4.851759441043675</c:v>
                </c:pt>
                <c:pt idx="18">
                  <c:v>4.99687403698529</c:v>
                </c:pt>
                <c:pt idx="19">
                  <c:v>5.138400991225789</c:v>
                </c:pt>
                <c:pt idx="20">
                  <c:v>5.273844168069835</c:v>
                </c:pt>
                <c:pt idx="21">
                  <c:v>5.401670147955451</c:v>
                </c:pt>
                <c:pt idx="22">
                  <c:v>5.521071513414361</c:v>
                </c:pt>
                <c:pt idx="23">
                  <c:v>5.631748241074257</c:v>
                </c:pt>
                <c:pt idx="24">
                  <c:v>5.7337359386268725</c:v>
                </c:pt>
                <c:pt idx="25">
                  <c:v>5.827281422358805</c:v>
                </c:pt>
                <c:pt idx="26">
                  <c:v>5.912756643647819</c:v>
                </c:pt>
                <c:pt idx="27">
                  <c:v>5.9906008011854155</c:v>
                </c:pt>
                <c:pt idx="28">
                  <c:v>6.06128215384617</c:v>
                </c:pt>
                <c:pt idx="29">
                  <c:v>6.125273233229018</c:v>
                </c:pt>
                <c:pt idx="30">
                  <c:v>6.183035036040248</c:v>
                </c:pt>
                <c:pt idx="31">
                  <c:v>6.235007185582418</c:v>
                </c:pt>
                <c:pt idx="32">
                  <c:v>6.2816020406456925</c:v>
                </c:pt>
                <c:pt idx="33">
                  <c:v>6.323201401697812</c:v>
                </c:pt>
                <c:pt idx="34">
                  <c:v>6.360154912895245</c:v>
                </c:pt>
                <c:pt idx="35">
                  <c:v>6.392779556109512</c:v>
                </c:pt>
                <c:pt idx="36">
                  <c:v>6.421359830520635</c:v>
                </c:pt>
                <c:pt idx="37">
                  <c:v>6.446148342571731</c:v>
                </c:pt>
                <c:pt idx="38">
                  <c:v>6.467366618824516</c:v>
                </c:pt>
                <c:pt idx="39">
                  <c:v>6.485206013322445</c:v>
                </c:pt>
                <c:pt idx="40">
                  <c:v>6.49982862113623</c:v>
                </c:pt>
                <c:pt idx="41">
                  <c:v>6.511368137171075</c:v>
                </c:pt>
                <c:pt idx="42">
                  <c:v>6.5199306182258745</c:v>
                </c:pt>
                <c:pt idx="43">
                  <c:v>6.525595119481199</c:v>
                </c:pt>
                <c:pt idx="44">
                  <c:v>6.528414185918688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Sheet1!$C$13:$AU$13</c:f>
              <c:numCache>
                <c:ptCount val="45"/>
                <c:pt idx="0">
                  <c:v>3.1926502983247516</c:v>
                </c:pt>
                <c:pt idx="1">
                  <c:v>3.1954069262445284</c:v>
                </c:pt>
                <c:pt idx="2">
                  <c:v>3.2010587852824246</c:v>
                </c:pt>
                <c:pt idx="3">
                  <c:v>3.209879817139644</c:v>
                </c:pt>
                <c:pt idx="4">
                  <c:v>3.222304359412208</c:v>
                </c:pt>
                <c:pt idx="5">
                  <c:v>3.238957175250567</c:v>
                </c:pt>
                <c:pt idx="6">
                  <c:v>3.2606967462899545</c:v>
                </c:pt>
                <c:pt idx="7">
                  <c:v>3.288673635545617</c:v>
                </c:pt>
                <c:pt idx="8">
                  <c:v>3.324403599722701</c:v>
                </c:pt>
                <c:pt idx="9">
                  <c:v>3.3698482615297864</c:v>
                </c:pt>
                <c:pt idx="10">
                  <c:v>3.4274787967624083</c:v>
                </c:pt>
                <c:pt idx="11">
                  <c:v>3.5002602566815764</c:v>
                </c:pt>
                <c:pt idx="12">
                  <c:v>3.591424208787869</c:v>
                </c:pt>
                <c:pt idx="13">
                  <c:v>3.70380272524143</c:v>
                </c:pt>
                <c:pt idx="14">
                  <c:v>3.838477842884469</c:v>
                </c:pt>
                <c:pt idx="15">
                  <c:v>3.9929117994905026</c:v>
                </c:pt>
                <c:pt idx="16">
                  <c:v>4.160166620876916</c:v>
                </c:pt>
                <c:pt idx="17">
                  <c:v>4.332245062921253</c:v>
                </c:pt>
                <c:pt idx="18">
                  <c:v>4.502527334939211</c:v>
                </c:pt>
                <c:pt idx="19">
                  <c:v>4.666472449874581</c:v>
                </c:pt>
                <c:pt idx="20">
                  <c:v>4.821380242588035</c:v>
                </c:pt>
                <c:pt idx="21">
                  <c:v>4.965890279055864</c:v>
                </c:pt>
                <c:pt idx="22">
                  <c:v>5.0995210959621655</c:v>
                </c:pt>
                <c:pt idx="23">
                  <c:v>5.222329949570328</c:v>
                </c:pt>
                <c:pt idx="24">
                  <c:v>5.334685243236432</c:v>
                </c:pt>
                <c:pt idx="25">
                  <c:v>5.437122061252575</c:v>
                </c:pt>
                <c:pt idx="26">
                  <c:v>5.530253210496227</c:v>
                </c:pt>
                <c:pt idx="27">
                  <c:v>5.614715585508237</c:v>
                </c:pt>
                <c:pt idx="28">
                  <c:v>5.691138472983672</c:v>
                </c:pt>
                <c:pt idx="29">
                  <c:v>5.7601253212197285</c:v>
                </c:pt>
                <c:pt idx="30">
                  <c:v>5.822243723580604</c:v>
                </c:pt>
                <c:pt idx="31">
                  <c:v>5.8780203900071335</c:v>
                </c:pt>
                <c:pt idx="32">
                  <c:v>5.927939126932399</c:v>
                </c:pt>
                <c:pt idx="33">
                  <c:v>5.972440607155074</c:v>
                </c:pt>
                <c:pt idx="34">
                  <c:v>6.011923175868134</c:v>
                </c:pt>
                <c:pt idx="35">
                  <c:v>6.046744223697982</c:v>
                </c:pt>
                <c:pt idx="36">
                  <c:v>6.077221833040765</c:v>
                </c:pt>
                <c:pt idx="37">
                  <c:v>6.103636512873033</c:v>
                </c:pt>
                <c:pt idx="38">
                  <c:v>6.126232905310379</c:v>
                </c:pt>
                <c:pt idx="39">
                  <c:v>6.145221390080212</c:v>
                </c:pt>
                <c:pt idx="40">
                  <c:v>6.160779540260722</c:v>
                </c:pt>
                <c:pt idx="41">
                  <c:v>6.173053399947985</c:v>
                </c:pt>
                <c:pt idx="42">
                  <c:v>6.182158565558099</c:v>
                </c:pt>
                <c:pt idx="43">
                  <c:v>6.188181059512091</c:v>
                </c:pt>
                <c:pt idx="44">
                  <c:v>6.191177989521832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Sheet1!$C$14:$AU$14</c:f>
              <c:numCache>
                <c:ptCount val="45"/>
                <c:pt idx="0">
                  <c:v>2.557915668062871</c:v>
                </c:pt>
                <c:pt idx="1">
                  <c:v>2.560325180510084</c:v>
                </c:pt>
                <c:pt idx="2">
                  <c:v>2.565274346715971</c:v>
                </c:pt>
                <c:pt idx="3">
                  <c:v>2.5730234363858857</c:v>
                </c:pt>
                <c:pt idx="4">
                  <c:v>2.5839904236860813</c:v>
                </c:pt>
                <c:pt idx="5">
                  <c:v>2.5987880789588482</c:v>
                </c:pt>
                <c:pt idx="6">
                  <c:v>2.6182809415097905</c:v>
                </c:pt>
                <c:pt idx="7">
                  <c:v>2.643669528845707</c:v>
                </c:pt>
                <c:pt idx="8">
                  <c:v>2.676611194327343</c:v>
                </c:pt>
                <c:pt idx="9">
                  <c:v>2.71938627300956</c:v>
                </c:pt>
                <c:pt idx="10">
                  <c:v>2.7751067388651585</c:v>
                </c:pt>
                <c:pt idx="11">
                  <c:v>2.847921737164902</c:v>
                </c:pt>
                <c:pt idx="12">
                  <c:v>2.9430524637112176</c:v>
                </c:pt>
                <c:pt idx="13">
                  <c:v>3.0662064601871912</c:v>
                </c:pt>
                <c:pt idx="14">
                  <c:v>3.2214556873662143</c:v>
                </c:pt>
                <c:pt idx="15">
                  <c:v>3.4066235744298767</c:v>
                </c:pt>
                <c:pt idx="16">
                  <c:v>3.6087292954874552</c:v>
                </c:pt>
                <c:pt idx="17">
                  <c:v>3.814412000526372</c:v>
                </c:pt>
                <c:pt idx="18">
                  <c:v>4.014387132593847</c:v>
                </c:pt>
                <c:pt idx="19">
                  <c:v>4.20343457863931</c:v>
                </c:pt>
                <c:pt idx="20">
                  <c:v>4.379151437789304</c:v>
                </c:pt>
                <c:pt idx="21">
                  <c:v>4.54081117212319</c:v>
                </c:pt>
                <c:pt idx="22">
                  <c:v>4.688598637747847</c:v>
                </c:pt>
                <c:pt idx="23">
                  <c:v>4.823156032542898</c:v>
                </c:pt>
                <c:pt idx="24">
                  <c:v>4.945329093870448</c:v>
                </c:pt>
                <c:pt idx="25">
                  <c:v>5.056030191941847</c:v>
                </c:pt>
                <c:pt idx="26">
                  <c:v>5.156166674024094</c:v>
                </c:pt>
                <c:pt idx="27">
                  <c:v>5.246604868392972</c:v>
                </c:pt>
                <c:pt idx="28">
                  <c:v>5.32815335627437</c:v>
                </c:pt>
                <c:pt idx="29">
                  <c:v>5.401556550119542</c:v>
                </c:pt>
                <c:pt idx="30">
                  <c:v>5.467493694855947</c:v>
                </c:pt>
                <c:pt idx="31">
                  <c:v>5.526580629627318</c:v>
                </c:pt>
                <c:pt idx="32">
                  <c:v>5.579372857645408</c:v>
                </c:pt>
                <c:pt idx="33">
                  <c:v>5.626369133938493</c:v>
                </c:pt>
                <c:pt idx="34">
                  <c:v>5.668015144878154</c:v>
                </c:pt>
                <c:pt idx="35">
                  <c:v>5.704707054238618</c:v>
                </c:pt>
                <c:pt idx="36">
                  <c:v>5.736794801359073</c:v>
                </c:pt>
                <c:pt idx="37">
                  <c:v>5.76458509776757</c:v>
                </c:pt>
                <c:pt idx="38">
                  <c:v>5.788344101480465</c:v>
                </c:pt>
                <c:pt idx="39">
                  <c:v>5.808299765410692</c:v>
                </c:pt>
                <c:pt idx="40">
                  <c:v>5.824643864791015</c:v>
                </c:pt>
                <c:pt idx="41">
                  <c:v>5.8375337121218</c:v>
                </c:pt>
                <c:pt idx="42">
                  <c:v>5.847093569071102</c:v>
                </c:pt>
                <c:pt idx="43">
                  <c:v>5.853415764216127</c:v>
                </c:pt>
                <c:pt idx="44">
                  <c:v>5.856561524204082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Sheet1!$C$15:$AU$15</c:f>
              <c:numCache>
                <c:ptCount val="45"/>
                <c:pt idx="0">
                  <c:v>1.920756527831508</c:v>
                </c:pt>
                <c:pt idx="1">
                  <c:v>1.922693798122605</c:v>
                </c:pt>
                <c:pt idx="2">
                  <c:v>1.9266794025892708</c:v>
                </c:pt>
                <c:pt idx="3">
                  <c:v>1.9329376908075917</c:v>
                </c:pt>
                <c:pt idx="4">
                  <c:v>1.941833151076638</c:v>
                </c:pt>
                <c:pt idx="5">
                  <c:v>1.9539095440001255</c:v>
                </c:pt>
                <c:pt idx="6">
                  <c:v>1.9699531960598389</c:v>
                </c:pt>
                <c:pt idx="7">
                  <c:v>1.9910936377161226</c:v>
                </c:pt>
                <c:pt idx="8">
                  <c:v>2.018963558569835</c:v>
                </c:pt>
                <c:pt idx="9">
                  <c:v>2.0559531921494894</c:v>
                </c:pt>
                <c:pt idx="10">
                  <c:v>2.1056095645975272</c:v>
                </c:pt>
                <c:pt idx="11">
                  <c:v>2.1732307493438823</c:v>
                </c:pt>
                <c:pt idx="12">
                  <c:v>2.2666129088845253</c:v>
                </c:pt>
                <c:pt idx="13">
                  <c:v>2.3964605681239277</c:v>
                </c:pt>
                <c:pt idx="14">
                  <c:v>2.5744482389925167</c:v>
                </c:pt>
                <c:pt idx="15">
                  <c:v>2.803316342519257</c:v>
                </c:pt>
                <c:pt idx="16">
                  <c:v>3.053617753389885</c:v>
                </c:pt>
                <c:pt idx="17">
                  <c:v>3.302172400140126</c:v>
                </c:pt>
                <c:pt idx="18">
                  <c:v>3.537043281498785</c:v>
                </c:pt>
                <c:pt idx="19">
                  <c:v>3.7535786892331116</c:v>
                </c:pt>
                <c:pt idx="20">
                  <c:v>3.9508140290739266</c:v>
                </c:pt>
                <c:pt idx="21">
                  <c:v>4.129421760055373</c:v>
                </c:pt>
                <c:pt idx="22">
                  <c:v>4.29070720618787</c:v>
                </c:pt>
                <c:pt idx="23">
                  <c:v>4.436151383687878</c:v>
                </c:pt>
                <c:pt idx="24">
                  <c:v>4.567214330790616</c:v>
                </c:pt>
                <c:pt idx="25">
                  <c:v>4.685257409713069</c:v>
                </c:pt>
                <c:pt idx="26">
                  <c:v>4.791518546986591</c:v>
                </c:pt>
                <c:pt idx="27">
                  <c:v>4.887110269557443</c:v>
                </c:pt>
                <c:pt idx="28">
                  <c:v>4.973026906814448</c:v>
                </c:pt>
                <c:pt idx="29">
                  <c:v>5.050154861730146</c:v>
                </c:pt>
                <c:pt idx="30">
                  <c:v>5.1192832928889995</c:v>
                </c:pt>
                <c:pt idx="31">
                  <c:v>5.181114119235685</c:v>
                </c:pt>
                <c:pt idx="32">
                  <c:v>5.236270970412874</c:v>
                </c:pt>
                <c:pt idx="33">
                  <c:v>5.285307018795454</c:v>
                </c:pt>
                <c:pt idx="34">
                  <c:v>5.328711758022644</c:v>
                </c:pt>
                <c:pt idx="35">
                  <c:v>5.366916836744828</c:v>
                </c:pt>
                <c:pt idx="36">
                  <c:v>5.400301062470261</c:v>
                </c:pt>
                <c:pt idx="37">
                  <c:v>5.429194680985804</c:v>
                </c:pt>
                <c:pt idx="38">
                  <c:v>5.453883022142072</c:v>
                </c:pt>
                <c:pt idx="39">
                  <c:v>5.474609587449313</c:v>
                </c:pt>
                <c:pt idx="40">
                  <c:v>5.49157864081306</c:v>
                </c:pt>
                <c:pt idx="41">
                  <c:v>5.504957351450853</c:v>
                </c:pt>
                <c:pt idx="42">
                  <c:v>5.514877527595258</c:v>
                </c:pt>
                <c:pt idx="43">
                  <c:v>5.52143697078519</c:v>
                </c:pt>
                <c:pt idx="44">
                  <c:v>5.524700473078696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Sheet1!$C$16:$AU$16</c:f>
              <c:numCache>
                <c:ptCount val="45"/>
                <c:pt idx="0">
                  <c:v>1.2816487531931977</c:v>
                </c:pt>
                <c:pt idx="1">
                  <c:v>1.28300665790945</c:v>
                </c:pt>
                <c:pt idx="2">
                  <c:v>1.2858038938706144</c:v>
                </c:pt>
                <c:pt idx="3">
                  <c:v>1.2902062184147343</c:v>
                </c:pt>
                <c:pt idx="4">
                  <c:v>1.2964854751208856</c:v>
                </c:pt>
                <c:pt idx="5">
                  <c:v>1.3050530844506985</c:v>
                </c:pt>
                <c:pt idx="6">
                  <c:v>1.316516469670901</c:v>
                </c:pt>
                <c:pt idx="7">
                  <c:v>1.3317741450138425</c:v>
                </c:pt>
                <c:pt idx="8">
                  <c:v>1.352179645641859</c:v>
                </c:pt>
                <c:pt idx="9">
                  <c:v>1.3798337005697305</c:v>
                </c:pt>
                <c:pt idx="10">
                  <c:v>1.4181239039106448</c:v>
                </c:pt>
                <c:pt idx="11">
                  <c:v>1.4727498690355416</c:v>
                </c:pt>
                <c:pt idx="12">
                  <c:v>1.55367193221234</c:v>
                </c:pt>
                <c:pt idx="13">
                  <c:v>1.6785292430072432</c:v>
                </c:pt>
                <c:pt idx="14">
                  <c:v>1.8765021049307697</c:v>
                </c:pt>
                <c:pt idx="15">
                  <c:v>2.178501114565278</c:v>
                </c:pt>
                <c:pt idx="16">
                  <c:v>2.5001601867941137</c:v>
                </c:pt>
                <c:pt idx="17">
                  <c:v>2.8035051109545397</c:v>
                </c:pt>
                <c:pt idx="18">
                  <c:v>3.077904735350799</c:v>
                </c:pt>
                <c:pt idx="19">
                  <c:v>3.322874186093208</c:v>
                </c:pt>
                <c:pt idx="20">
                  <c:v>3.540937372943689</c:v>
                </c:pt>
                <c:pt idx="21">
                  <c:v>3.7351700272313892</c:v>
                </c:pt>
                <c:pt idx="22">
                  <c:v>3.9084551771636304</c:v>
                </c:pt>
                <c:pt idx="23">
                  <c:v>4.063309378558999</c:v>
                </c:pt>
                <c:pt idx="24">
                  <c:v>4.201884712034264</c:v>
                </c:pt>
                <c:pt idx="25">
                  <c:v>4.326016329572353</c:v>
                </c:pt>
                <c:pt idx="26">
                  <c:v>4.4372747346738945</c:v>
                </c:pt>
                <c:pt idx="27">
                  <c:v>4.537011481027687</c:v>
                </c:pt>
                <c:pt idx="28">
                  <c:v>4.626396401788758</c:v>
                </c:pt>
                <c:pt idx="29">
                  <c:v>4.706447232058207</c:v>
                </c:pt>
                <c:pt idx="30">
                  <c:v>4.778053060057173</c:v>
                </c:pt>
                <c:pt idx="31">
                  <c:v>4.841992952197724</c:v>
                </c:pt>
                <c:pt idx="32">
                  <c:v>4.898950847977744</c:v>
                </c:pt>
                <c:pt idx="33">
                  <c:v>4.949527571675876</c:v>
                </c:pt>
                <c:pt idx="34">
                  <c:v>4.994250601347317</c:v>
                </c:pt>
                <c:pt idx="35">
                  <c:v>5.033582075545479</c:v>
                </c:pt>
                <c:pt idx="36">
                  <c:v>5.067925397546144</c:v>
                </c:pt>
                <c:pt idx="37">
                  <c:v>5.097630706934024</c:v>
                </c:pt>
                <c:pt idx="38">
                  <c:v>5.122999421575912</c:v>
                </c:pt>
                <c:pt idx="39">
                  <c:v>5.144288003210591</c:v>
                </c:pt>
                <c:pt idx="40">
                  <c:v>5.161711062575482</c:v>
                </c:pt>
                <c:pt idx="41">
                  <c:v>5.175443891789634</c:v>
                </c:pt>
                <c:pt idx="42">
                  <c:v>5.18562449014123</c:v>
                </c:pt>
                <c:pt idx="43">
                  <c:v>5.192355132659331</c:v>
                </c:pt>
                <c:pt idx="44">
                  <c:v>5.19570351753019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Sheet1!$C$17:$AU$17</c:f>
              <c:numCache>
                <c:ptCount val="45"/>
                <c:pt idx="0">
                  <c:v>0.6411757751152153</c:v>
                </c:pt>
                <c:pt idx="1">
                  <c:v>0.6418756062793756</c:v>
                </c:pt>
                <c:pt idx="2">
                  <c:v>0.6433184236691645</c:v>
                </c:pt>
                <c:pt idx="3">
                  <c:v>0.6455925122773223</c:v>
                </c:pt>
                <c:pt idx="4">
                  <c:v>0.6488435632576648</c:v>
                </c:pt>
                <c:pt idx="5">
                  <c:v>0.6532942058853426</c:v>
                </c:pt>
                <c:pt idx="6">
                  <c:v>0.6592778356995259</c:v>
                </c:pt>
                <c:pt idx="7">
                  <c:v>0.6672979677460771</c:v>
                </c:pt>
                <c:pt idx="8">
                  <c:v>0.6781367306527173</c:v>
                </c:pt>
                <c:pt idx="9">
                  <c:v>0.6930655547971769</c:v>
                </c:pt>
                <c:pt idx="10">
                  <c:v>0.7142872478827704</c:v>
                </c:pt>
                <c:pt idx="11">
                  <c:v>0.7459539150998495</c:v>
                </c:pt>
                <c:pt idx="12">
                  <c:v>0.7967713531373046</c:v>
                </c:pt>
                <c:pt idx="13">
                  <c:v>0.8874498427783146</c:v>
                </c:pt>
                <c:pt idx="14">
                  <c:v>1.0744843337145467</c:v>
                </c:pt>
                <c:pt idx="15">
                  <c:v>1.5339603085674476</c:v>
                </c:pt>
                <c:pt idx="16">
                  <c:v>1.9649302686829415</c:v>
                </c:pt>
                <c:pt idx="17">
                  <c:v>2.3336759045503164</c:v>
                </c:pt>
                <c:pt idx="18">
                  <c:v>2.648068937084016</c:v>
                </c:pt>
                <c:pt idx="19">
                  <c:v>2.918928868861923</c:v>
                </c:pt>
                <c:pt idx="20">
                  <c:v>3.154725091558048</c:v>
                </c:pt>
                <c:pt idx="21">
                  <c:v>3.361681148803682</c:v>
                </c:pt>
                <c:pt idx="22">
                  <c:v>3.5444315616010664</c:v>
                </c:pt>
                <c:pt idx="23">
                  <c:v>3.706526450675926</c:v>
                </c:pt>
                <c:pt idx="24">
                  <c:v>3.850762416588891</c:v>
                </c:pt>
                <c:pt idx="25">
                  <c:v>3.9793961454335647</c:v>
                </c:pt>
                <c:pt idx="26">
                  <c:v>4.0942850429509745</c:v>
                </c:pt>
                <c:pt idx="27">
                  <c:v>4.196982483053087</c:v>
                </c:pt>
                <c:pt idx="28">
                  <c:v>4.288804201348299</c:v>
                </c:pt>
                <c:pt idx="29">
                  <c:v>4.370875833218877</c:v>
                </c:pt>
                <c:pt idx="30">
                  <c:v>4.444167788805461</c:v>
                </c:pt>
                <c:pt idx="31">
                  <c:v>4.509521402425243</c:v>
                </c:pt>
                <c:pt idx="32">
                  <c:v>4.567668925060552</c:v>
                </c:pt>
                <c:pt idx="33">
                  <c:v>4.619249075269578</c:v>
                </c:pt>
                <c:pt idx="34">
                  <c:v>4.664819318306495</c:v>
                </c:pt>
                <c:pt idx="35">
                  <c:v>4.704865686146137</c:v>
                </c:pt>
                <c:pt idx="36">
                  <c:v>4.7398107123412405</c:v>
                </c:pt>
                <c:pt idx="37">
                  <c:v>4.770019892870041</c:v>
                </c:pt>
                <c:pt idx="38">
                  <c:v>4.795806971184836</c:v>
                </c:pt>
                <c:pt idx="39">
                  <c:v>4.8174382659871196</c:v>
                </c:pt>
                <c:pt idx="40">
                  <c:v>4.835136203126586</c:v>
                </c:pt>
                <c:pt idx="41">
                  <c:v>4.84908217139</c:v>
                </c:pt>
                <c:pt idx="42">
                  <c:v>4.859418791065842</c:v>
                </c:pt>
                <c:pt idx="43">
                  <c:v>4.866251660791342</c:v>
                </c:pt>
                <c:pt idx="44">
                  <c:v>4.869650630037485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Sheet1!$C$18:$AU$18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0.9178710446233649</c:v>
                </c:pt>
                <c:pt idx="16">
                  <c:v>1.4918454013557358</c:v>
                </c:pt>
                <c:pt idx="17">
                  <c:v>1.9180972919017294</c:v>
                </c:pt>
                <c:pt idx="18">
                  <c:v>2.2616427414050846</c:v>
                </c:pt>
                <c:pt idx="19">
                  <c:v>2.5499032071308205</c:v>
                </c:pt>
                <c:pt idx="20">
                  <c:v>2.79718916369161</c:v>
                </c:pt>
                <c:pt idx="21">
                  <c:v>3.0122150809975805</c:v>
                </c:pt>
                <c:pt idx="22">
                  <c:v>3.2008623265056566</c:v>
                </c:pt>
                <c:pt idx="23">
                  <c:v>3.36738370107138</c:v>
                </c:pt>
                <c:pt idx="24">
                  <c:v>3.5150067254178348</c:v>
                </c:pt>
                <c:pt idx="25">
                  <c:v>3.6462689972966533</c:v>
                </c:pt>
                <c:pt idx="26">
                  <c:v>3.7632195907205617</c:v>
                </c:pt>
                <c:pt idx="27">
                  <c:v>3.867547321994511</c:v>
                </c:pt>
                <c:pt idx="28">
                  <c:v>3.96066630683654</c:v>
                </c:pt>
                <c:pt idx="29">
                  <c:v>4.04377522100077</c:v>
                </c:pt>
                <c:pt idx="30">
                  <c:v>4.117899661111892</c:v>
                </c:pt>
                <c:pt idx="31">
                  <c:v>4.183923249535877</c:v>
                </c:pt>
                <c:pt idx="32">
                  <c:v>4.242611008972885</c:v>
                </c:pt>
                <c:pt idx="33">
                  <c:v>4.294627282741978</c:v>
                </c:pt>
                <c:pt idx="34">
                  <c:v>4.340549711333257</c:v>
                </c:pt>
                <c:pt idx="35">
                  <c:v>4.380880291849159</c:v>
                </c:pt>
                <c:pt idx="36">
                  <c:v>4.416054232403598</c:v>
                </c:pt>
                <c:pt idx="37">
                  <c:v>4.446447104101039</c:v>
                </c:pt>
                <c:pt idx="38">
                  <c:v>4.4723806507222745</c:v>
                </c:pt>
                <c:pt idx="39">
                  <c:v>4.494127517374654</c:v>
                </c:pt>
                <c:pt idx="40">
                  <c:v>4.511915089479579</c:v>
                </c:pt>
                <c:pt idx="41">
                  <c:v>4.525928583154262</c:v>
                </c:pt>
                <c:pt idx="42">
                  <c:v>4.53631349110776</c:v>
                </c:pt>
                <c:pt idx="43">
                  <c:v>4.543177460454386</c:v>
                </c:pt>
                <c:pt idx="44">
                  <c:v>4.546591657492993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Sheet1!$C$19:$AU$19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0.6456312619105944</c:v>
                </c:pt>
                <c:pt idx="16">
                  <c:v>1.1664100165465547</c:v>
                </c:pt>
                <c:pt idx="17">
                  <c:v>1.5851284880956875</c:v>
                </c:pt>
                <c:pt idx="18">
                  <c:v>1.93038271606489</c:v>
                </c:pt>
                <c:pt idx="19">
                  <c:v>2.2217121781687847</c:v>
                </c:pt>
                <c:pt idx="20">
                  <c:v>2.4717532702731813</c:v>
                </c:pt>
                <c:pt idx="21">
                  <c:v>2.688948389433097</c:v>
                </c:pt>
                <c:pt idx="22">
                  <c:v>2.8792211640633623</c:v>
                </c:pt>
                <c:pt idx="23">
                  <c:v>3.0469237657366604</c:v>
                </c:pt>
                <c:pt idx="24">
                  <c:v>3.1953792707417783</c:v>
                </c:pt>
                <c:pt idx="25">
                  <c:v>3.3272047909013365</c:v>
                </c:pt>
                <c:pt idx="26">
                  <c:v>3.444512809332776</c:v>
                </c:pt>
                <c:pt idx="27">
                  <c:v>3.549042037289266</c:v>
                </c:pt>
                <c:pt idx="28">
                  <c:v>3.6422457209257937</c:v>
                </c:pt>
                <c:pt idx="29">
                  <c:v>3.7253532267624294</c:v>
                </c:pt>
                <c:pt idx="30">
                  <c:v>3.7994142438987155</c:v>
                </c:pt>
                <c:pt idx="31">
                  <c:v>3.8653313182394937</c:v>
                </c:pt>
                <c:pt idx="32">
                  <c:v>3.92388433297069</c:v>
                </c:pt>
                <c:pt idx="33">
                  <c:v>3.9757492875011344</c:v>
                </c:pt>
                <c:pt idx="34">
                  <c:v>4.021512944760613</c:v>
                </c:pt>
                <c:pt idx="35">
                  <c:v>4.0616844179779115</c:v>
                </c:pt>
                <c:pt idx="36">
                  <c:v>4.0967044420243575</c:v>
                </c:pt>
                <c:pt idx="37">
                  <c:v>4.12695285644491</c:v>
                </c:pt>
                <c:pt idx="38">
                  <c:v>4.152754678583533</c:v>
                </c:pt>
                <c:pt idx="39">
                  <c:v>4.174385041800968</c:v>
                </c:pt>
                <c:pt idx="40">
                  <c:v>4.192073200558063</c:v>
                </c:pt>
                <c:pt idx="41">
                  <c:v>4.2060057513292435</c:v>
                </c:pt>
                <c:pt idx="42">
                  <c:v>4.216329179476708</c:v>
                </c:pt>
                <c:pt idx="43">
                  <c:v>4.223151813020033</c:v>
                </c:pt>
                <c:pt idx="44">
                  <c:v>4.2265452416940565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Sheet1!$C$20:$AU$20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0.4982015082023191</c:v>
                </c:pt>
                <c:pt idx="16">
                  <c:v>0.9429671513863206</c:v>
                </c:pt>
                <c:pt idx="17">
                  <c:v>1.3255325580012147</c:v>
                </c:pt>
                <c:pt idx="18">
                  <c:v>1.6529338383799823</c:v>
                </c:pt>
                <c:pt idx="19">
                  <c:v>1.934674776616049</c:v>
                </c:pt>
                <c:pt idx="20">
                  <c:v>2.179008455427729</c:v>
                </c:pt>
                <c:pt idx="21">
                  <c:v>2.3924298762033227</c:v>
                </c:pt>
                <c:pt idx="22">
                  <c:v>2.5799575622607036</c:v>
                </c:pt>
                <c:pt idx="23">
                  <c:v>2.745500664572256</c:v>
                </c:pt>
                <c:pt idx="24">
                  <c:v>2.8921546699439107</c:v>
                </c:pt>
                <c:pt idx="25">
                  <c:v>3.0224148640535566</c:v>
                </c:pt>
                <c:pt idx="26">
                  <c:v>3.138326283877203</c:v>
                </c:pt>
                <c:pt idx="27">
                  <c:v>3.2415892340446737</c:v>
                </c:pt>
                <c:pt idx="28">
                  <c:v>3.3336345128476275</c:v>
                </c:pt>
                <c:pt idx="29">
                  <c:v>3.415677983394223</c:v>
                </c:pt>
                <c:pt idx="30">
                  <c:v>3.4887609012079235</c:v>
                </c:pt>
                <c:pt idx="31">
                  <c:v>3.5537802630812476</c:v>
                </c:pt>
                <c:pt idx="32">
                  <c:v>3.6115120409013812</c:v>
                </c:pt>
                <c:pt idx="33">
                  <c:v>3.6626292491631327</c:v>
                </c:pt>
                <c:pt idx="34">
                  <c:v>3.707716191779146</c:v>
                </c:pt>
                <c:pt idx="35">
                  <c:v>3.7472798310597417</c:v>
                </c:pt>
                <c:pt idx="36">
                  <c:v>3.781758948871236</c:v>
                </c:pt>
                <c:pt idx="37">
                  <c:v>3.811531582332673</c:v>
                </c:pt>
                <c:pt idx="38">
                  <c:v>3.836921085420193</c:v>
                </c:pt>
                <c:pt idx="39">
                  <c:v>3.8582010750255407</c:v>
                </c:pt>
                <c:pt idx="40">
                  <c:v>3.875599453219455</c:v>
                </c:pt>
                <c:pt idx="41">
                  <c:v>3.889301648612409</c:v>
                </c:pt>
                <c:pt idx="42">
                  <c:v>3.899453183312103</c:v>
                </c:pt>
                <c:pt idx="43">
                  <c:v>3.906161644287038</c:v>
                </c:pt>
                <c:pt idx="44">
                  <c:v>3.909498116323751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Sheet1!$C$21:$AU$21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0.40416858931883204</c:v>
                </c:pt>
                <c:pt idx="16">
                  <c:v>0.7816612957211463</c:v>
                </c:pt>
                <c:pt idx="17">
                  <c:v>1.1210145729154497</c:v>
                </c:pt>
                <c:pt idx="18">
                  <c:v>1.4210373144026205</c:v>
                </c:pt>
                <c:pt idx="19">
                  <c:v>1.6849158719563702</c:v>
                </c:pt>
                <c:pt idx="20">
                  <c:v>1.9170273013224421</c:v>
                </c:pt>
                <c:pt idx="21">
                  <c:v>2.1216375376717505</c:v>
                </c:pt>
                <c:pt idx="22">
                  <c:v>2.3024928490029097</c:v>
                </c:pt>
                <c:pt idx="23">
                  <c:v>2.462763630198047</c:v>
                </c:pt>
                <c:pt idx="24">
                  <c:v>2.605104300441179</c:v>
                </c:pt>
                <c:pt idx="25">
                  <c:v>2.7317383601103096</c:v>
                </c:pt>
                <c:pt idx="26">
                  <c:v>2.8445378825178214</c:v>
                </c:pt>
                <c:pt idx="27">
                  <c:v>2.9450895420457375</c:v>
                </c:pt>
                <c:pt idx="28">
                  <c:v>3.0347471224727407</c:v>
                </c:pt>
                <c:pt idx="29">
                  <c:v>3.114672661514385</c:v>
                </c:pt>
                <c:pt idx="30">
                  <c:v>3.1858686382889747</c:v>
                </c:pt>
                <c:pt idx="31">
                  <c:v>3.249203272593485</c:v>
                </c:pt>
                <c:pt idx="32">
                  <c:v>3.3054305630326035</c:v>
                </c:pt>
                <c:pt idx="33">
                  <c:v>3.3552062972770353</c:v>
                </c:pt>
                <c:pt idx="34">
                  <c:v>3.3991009553813973</c:v>
                </c:pt>
                <c:pt idx="35">
                  <c:v>3.437610190885512</c:v>
                </c:pt>
                <c:pt idx="36">
                  <c:v>3.4711633993991566</c:v>
                </c:pt>
                <c:pt idx="37">
                  <c:v>3.500130755596432</c:v>
                </c:pt>
                <c:pt idx="38">
                  <c:v>3.524829004773048</c:v>
                </c:pt>
                <c:pt idx="39">
                  <c:v>3.545526225026205</c:v>
                </c:pt>
                <c:pt idx="40">
                  <c:v>3.5624457238414635</c:v>
                </c:pt>
                <c:pt idx="41">
                  <c:v>3.5757691934367735</c:v>
                </c:pt>
                <c:pt idx="42">
                  <c:v>3.5856392190250044</c:v>
                </c:pt>
                <c:pt idx="43">
                  <c:v>3.5921612106078307</c:v>
                </c:pt>
                <c:pt idx="44">
                  <c:v>3.595404810101245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Sheet1!$C$22:$AU$22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0.3367754040525063</c:v>
                </c:pt>
                <c:pt idx="16">
                  <c:v>0.6584358693389155</c:v>
                </c:pt>
                <c:pt idx="17">
                  <c:v>0.9557461975409965</c:v>
                </c:pt>
                <c:pt idx="18">
                  <c:v>1.2251830627099622</c:v>
                </c:pt>
                <c:pt idx="19">
                  <c:v>1.4668021076916506</c:v>
                </c:pt>
                <c:pt idx="20">
                  <c:v>1.6824061438367925</c:v>
                </c:pt>
                <c:pt idx="21">
                  <c:v>1.874440548961348</c:v>
                </c:pt>
                <c:pt idx="22">
                  <c:v>2.0454355129221646</c:v>
                </c:pt>
                <c:pt idx="23">
                  <c:v>2.197762757453588</c:v>
                </c:pt>
                <c:pt idx="24">
                  <c:v>2.3335505652579</c:v>
                </c:pt>
                <c:pt idx="25">
                  <c:v>2.4546711535881567</c:v>
                </c:pt>
                <c:pt idx="26">
                  <c:v>2.562757602119487</c:v>
                </c:pt>
                <c:pt idx="27">
                  <c:v>2.6592304477209545</c:v>
                </c:pt>
                <c:pt idx="28">
                  <c:v>2.74532531802907</c:v>
                </c:pt>
                <c:pt idx="29">
                  <c:v>2.8221182418651063</c:v>
                </c:pt>
                <c:pt idx="30">
                  <c:v>2.8905476270943327</c:v>
                </c:pt>
                <c:pt idx="31">
                  <c:v>2.9514328828540286</c:v>
                </c:pt>
                <c:pt idx="32">
                  <c:v>3.005490028408334</c:v>
                </c:pt>
                <c:pt idx="33">
                  <c:v>3.0533447250162014</c:v>
                </c:pt>
                <c:pt idx="34">
                  <c:v>3.0955431509005598</c:v>
                </c:pt>
                <c:pt idx="35">
                  <c:v>3.1325610846928456</c:v>
                </c:pt>
                <c:pt idx="36">
                  <c:v>3.1648115004797552</c:v>
                </c:pt>
                <c:pt idx="37">
                  <c:v>3.1926509199319764</c:v>
                </c:pt>
                <c:pt idx="38">
                  <c:v>3.2163847177636633</c:v>
                </c:pt>
                <c:pt idx="39">
                  <c:v>3.23627153626979</c:v>
                </c:pt>
                <c:pt idx="40">
                  <c:v>3.2525269319123042</c:v>
                </c:pt>
                <c:pt idx="41">
                  <c:v>3.265326350512842</c:v>
                </c:pt>
                <c:pt idx="42">
                  <c:v>3.2748075062313124</c:v>
                </c:pt>
                <c:pt idx="43">
                  <c:v>3.281072222008139</c:v>
                </c:pt>
                <c:pt idx="44">
                  <c:v>3.284187774560386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Sheet1!$C$23:$AU$23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0.28446368720472015</c:v>
                </c:pt>
                <c:pt idx="16">
                  <c:v>0.559505754960093</c:v>
                </c:pt>
                <c:pt idx="17">
                  <c:v>0.8182758127407799</c:v>
                </c:pt>
                <c:pt idx="18">
                  <c:v>1.0570512805573287</c:v>
                </c:pt>
                <c:pt idx="19">
                  <c:v>1.274588909017509</c:v>
                </c:pt>
                <c:pt idx="20">
                  <c:v>1.471221861895085</c:v>
                </c:pt>
                <c:pt idx="21">
                  <c:v>1.6481327014068576</c:v>
                </c:pt>
                <c:pt idx="22">
                  <c:v>1.8068788064454917</c:v>
                </c:pt>
                <c:pt idx="23">
                  <c:v>1.9491181861596378</c:v>
                </c:pt>
                <c:pt idx="24">
                  <c:v>2.076465606264228</c:v>
                </c:pt>
                <c:pt idx="25">
                  <c:v>2.190425069306688</c:v>
                </c:pt>
                <c:pt idx="26">
                  <c:v>2.2923640654647683</c:v>
                </c:pt>
                <c:pt idx="27">
                  <c:v>2.3835093613791827</c:v>
                </c:pt>
                <c:pt idx="28">
                  <c:v>2.464953120305112</c:v>
                </c:pt>
                <c:pt idx="29">
                  <c:v>2.5376633872783545</c:v>
                </c:pt>
                <c:pt idx="30">
                  <c:v>2.6024958800162468</c:v>
                </c:pt>
                <c:pt idx="31">
                  <c:v>2.660205591512836</c:v>
                </c:pt>
                <c:pt idx="32">
                  <c:v>2.7114575329909103</c:v>
                </c:pt>
                <c:pt idx="33">
                  <c:v>2.756836367119073</c:v>
                </c:pt>
                <c:pt idx="34">
                  <c:v>2.796854889141807</c:v>
                </c:pt>
                <c:pt idx="35">
                  <c:v>2.831961409468192</c:v>
                </c:pt>
                <c:pt idx="36">
                  <c:v>2.862546129662129</c:v>
                </c:pt>
                <c:pt idx="37">
                  <c:v>2.8889466134424318</c:v>
                </c:pt>
                <c:pt idx="38">
                  <c:v>2.9114524503000707</c:v>
                </c:pt>
                <c:pt idx="39">
                  <c:v>2.930309199435452</c:v>
                </c:pt>
                <c:pt idx="40">
                  <c:v>2.9457216898049934</c:v>
                </c:pt>
                <c:pt idx="41">
                  <c:v>2.9578567400033893</c:v>
                </c:pt>
                <c:pt idx="42">
                  <c:v>2.9668453502986885</c:v>
                </c:pt>
                <c:pt idx="43">
                  <c:v>2.9727844086464454</c:v>
                </c:pt>
                <c:pt idx="44">
                  <c:v>2.9757379429354844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Sheet1!$C$24:$AU$24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0.2415427799911626</c:v>
                </c:pt>
                <c:pt idx="16">
                  <c:v>0.47679710218352206</c:v>
                </c:pt>
                <c:pt idx="17">
                  <c:v>0.7007302889097416</c:v>
                </c:pt>
                <c:pt idx="18">
                  <c:v>0.9100690618019336</c:v>
                </c:pt>
                <c:pt idx="19">
                  <c:v>1.1031742362665455</c:v>
                </c:pt>
                <c:pt idx="20">
                  <c:v>1.2796363604983667</c:v>
                </c:pt>
                <c:pt idx="21">
                  <c:v>1.4398497681754485</c:v>
                </c:pt>
                <c:pt idx="22">
                  <c:v>1.5846732135494594</c:v>
                </c:pt>
                <c:pt idx="23">
                  <c:v>1.715194865103586</c:v>
                </c:pt>
                <c:pt idx="24">
                  <c:v>1.8325834897026776</c:v>
                </c:pt>
                <c:pt idx="25">
                  <c:v>1.9380006237139948</c:v>
                </c:pt>
                <c:pt idx="26">
                  <c:v>2.0325523793839797</c:v>
                </c:pt>
                <c:pt idx="27">
                  <c:v>2.117265634316572</c:v>
                </c:pt>
                <c:pt idx="28">
                  <c:v>2.193078604260553</c:v>
                </c:pt>
                <c:pt idx="29">
                  <c:v>2.2608395620332757</c:v>
                </c:pt>
                <c:pt idx="30">
                  <c:v>2.3213099352523727</c:v>
                </c:pt>
                <c:pt idx="31">
                  <c:v>2.375169560422589</c:v>
                </c:pt>
                <c:pt idx="32">
                  <c:v>2.423022809907781</c:v>
                </c:pt>
                <c:pt idx="33">
                  <c:v>2.465404868722459</c:v>
                </c:pt>
                <c:pt idx="34">
                  <c:v>2.5027877681879245</c:v>
                </c:pt>
                <c:pt idx="35">
                  <c:v>2.535585975664694</c:v>
                </c:pt>
                <c:pt idx="36">
                  <c:v>2.5641614498454572</c:v>
                </c:pt>
                <c:pt idx="37">
                  <c:v>2.5888281330060825</c:v>
                </c:pt>
                <c:pt idx="38">
                  <c:v>2.609855885078385</c:v>
                </c:pt>
                <c:pt idx="39">
                  <c:v>2.6274738812075493</c:v>
                </c:pt>
                <c:pt idx="40">
                  <c:v>2.641873501547024</c:v>
                </c:pt>
                <c:pt idx="41">
                  <c:v>2.653210743528695</c:v>
                </c:pt>
                <c:pt idx="42">
                  <c:v>2.6616081851421898</c:v>
                </c:pt>
                <c:pt idx="43">
                  <c:v>2.6671565242787008</c:v>
                </c:pt>
                <c:pt idx="44">
                  <c:v>2.669915714761369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Sheet1!$C$25:$AU$25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0.20488225364697754</c:v>
                </c:pt>
                <c:pt idx="16">
                  <c:v>0.4053634985496407</c:v>
                </c:pt>
                <c:pt idx="17">
                  <c:v>0.5977155339110239</c:v>
                </c:pt>
                <c:pt idx="18">
                  <c:v>0.7792397637815893</c:v>
                </c:pt>
                <c:pt idx="19">
                  <c:v>0.9483054778849415</c:v>
                </c:pt>
                <c:pt idx="20">
                  <c:v>1.1041865852971666</c:v>
                </c:pt>
                <c:pt idx="21">
                  <c:v>1.2468285725992203</c:v>
                </c:pt>
                <c:pt idx="22">
                  <c:v>1.3766265847670398</c:v>
                </c:pt>
                <c:pt idx="23">
                  <c:v>1.4942477704230706</c:v>
                </c:pt>
                <c:pt idx="24">
                  <c:v>1.6005027294610668</c:v>
                </c:pt>
                <c:pt idx="25">
                  <c:v>1.6962587279234822</c:v>
                </c:pt>
                <c:pt idx="26">
                  <c:v>1.7823843127061578</c:v>
                </c:pt>
                <c:pt idx="27">
                  <c:v>1.8597159017146332</c:v>
                </c:pt>
                <c:pt idx="28">
                  <c:v>1.9290390465025349</c:v>
                </c:pt>
                <c:pt idx="29">
                  <c:v>1.9910791522248328</c:v>
                </c:pt>
                <c:pt idx="30">
                  <c:v>2.0464981045560764</c:v>
                </c:pt>
                <c:pt idx="31">
                  <c:v>2.0958944586340977</c:v>
                </c:pt>
                <c:pt idx="32">
                  <c:v>2.1398056730225203</c:v>
                </c:pt>
                <c:pt idx="33">
                  <c:v>2.1787114229541293</c:v>
                </c:pt>
                <c:pt idx="34">
                  <c:v>2.2130373872436686</c:v>
                </c:pt>
                <c:pt idx="35">
                  <c:v>2.243159135641078</c:v>
                </c:pt>
                <c:pt idx="36">
                  <c:v>2.269405892007645</c:v>
                </c:pt>
                <c:pt idx="37">
                  <c:v>2.292064042945662</c:v>
                </c:pt>
                <c:pt idx="38">
                  <c:v>2.311380320665198</c:v>
                </c:pt>
                <c:pt idx="39">
                  <c:v>2.3275646254169047</c:v>
                </c:pt>
                <c:pt idx="40">
                  <c:v>2.340792474808917</c:v>
                </c:pt>
                <c:pt idx="41">
                  <c:v>2.351207079943472</c:v>
                </c:pt>
                <c:pt idx="42">
                  <c:v>2.358921054895952</c:v>
                </c:pt>
                <c:pt idx="43">
                  <c:v>2.364017768774131</c:v>
                </c:pt>
                <c:pt idx="44">
                  <c:v>2.366552349837402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Sheet1!$C$26:$AU$26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0.17259750620691183</c:v>
                </c:pt>
                <c:pt idx="16">
                  <c:v>0.3420177032996765</c:v>
                </c:pt>
                <c:pt idx="17">
                  <c:v>0.5054713811561486</c:v>
                </c:pt>
                <c:pt idx="18">
                  <c:v>0.6607964142531101</c:v>
                </c:pt>
                <c:pt idx="19">
                  <c:v>0.8065338824804256</c:v>
                </c:pt>
                <c:pt idx="20">
                  <c:v>0.9418741315559763</c:v>
                </c:pt>
                <c:pt idx="21">
                  <c:v>1.0665357425026212</c:v>
                </c:pt>
                <c:pt idx="22">
                  <c:v>1.1806279203392895</c:v>
                </c:pt>
                <c:pt idx="23">
                  <c:v>1.2845253556996163</c:v>
                </c:pt>
                <c:pt idx="24">
                  <c:v>1.3787672730096958</c:v>
                </c:pt>
                <c:pt idx="25">
                  <c:v>1.4639820578299256</c:v>
                </c:pt>
                <c:pt idx="26">
                  <c:v>1.5408341050503078</c:v>
                </c:pt>
                <c:pt idx="27">
                  <c:v>1.609988113142888</c:v>
                </c:pt>
                <c:pt idx="28">
                  <c:v>1.6720862520488924</c:v>
                </c:pt>
                <c:pt idx="29">
                  <c:v>1.7277344346092693</c:v>
                </c:pt>
                <c:pt idx="30">
                  <c:v>1.7774948176317311</c:v>
                </c:pt>
                <c:pt idx="31">
                  <c:v>1.821882442682691</c:v>
                </c:pt>
                <c:pt idx="32">
                  <c:v>1.8613645427477383</c:v>
                </c:pt>
                <c:pt idx="33">
                  <c:v>1.8963614975058414</c:v>
                </c:pt>
                <c:pt idx="34">
                  <c:v>1.9272487467005275</c:v>
                </c:pt>
                <c:pt idx="35">
                  <c:v>1.9543591997123286</c:v>
                </c:pt>
                <c:pt idx="36">
                  <c:v>1.9779858369772294</c:v>
                </c:pt>
                <c:pt idx="37">
                  <c:v>1.9983843062088997</c:v>
                </c:pt>
                <c:pt idx="38">
                  <c:v>2.0157753887343537</c:v>
                </c:pt>
                <c:pt idx="39">
                  <c:v>2.0303472594920384</c:v>
                </c:pt>
                <c:pt idx="40">
                  <c:v>2.042257495945269</c:v>
                </c:pt>
                <c:pt idx="41">
                  <c:v>2.05163481157284</c:v>
                </c:pt>
                <c:pt idx="42">
                  <c:v>2.05858050231886</c:v>
                </c:pt>
                <c:pt idx="43">
                  <c:v>2.0631696018935717</c:v>
                </c:pt>
                <c:pt idx="44">
                  <c:v>2.0654517458221653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Sheet1!$C$27:$AU$27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0.1434678139509328</c:v>
                </c:pt>
                <c:pt idx="16">
                  <c:v>0.284601942781965</c:v>
                </c:pt>
                <c:pt idx="17">
                  <c:v>0.4213054615189161</c:v>
                </c:pt>
                <c:pt idx="18">
                  <c:v>0.5518766543602619</c:v>
                </c:pt>
                <c:pt idx="19">
                  <c:v>0.6750823772093868</c:v>
                </c:pt>
                <c:pt idx="20">
                  <c:v>0.790150477083782</c:v>
                </c:pt>
                <c:pt idx="21">
                  <c:v>0.8967102651840917</c:v>
                </c:pt>
                <c:pt idx="22">
                  <c:v>0.9947101621071446</c:v>
                </c:pt>
                <c:pt idx="23">
                  <c:v>1.0843333642917998</c:v>
                </c:pt>
                <c:pt idx="24">
                  <c:v>1.1659231017746108</c:v>
                </c:pt>
                <c:pt idx="25">
                  <c:v>1.2399220374909716</c:v>
                </c:pt>
                <c:pt idx="26">
                  <c:v>1.306826124570581</c:v>
                </c:pt>
                <c:pt idx="27">
                  <c:v>1.3671511776391352</c:v>
                </c:pt>
                <c:pt idx="28">
                  <c:v>1.4214097163742243</c:v>
                </c:pt>
                <c:pt idx="29">
                  <c:v>1.4700956625116923</c:v>
                </c:pt>
                <c:pt idx="30">
                  <c:v>1.513674805076278</c:v>
                </c:pt>
                <c:pt idx="31">
                  <c:v>1.5525793669274393</c:v>
                </c:pt>
                <c:pt idx="32">
                  <c:v>1.587205401391546</c:v>
                </c:pt>
                <c:pt idx="33">
                  <c:v>1.617912080087538</c:v>
                </c:pt>
                <c:pt idx="34">
                  <c:v>1.6450221946504777</c:v>
                </c:pt>
                <c:pt idx="35">
                  <c:v>1.6688233928764933</c:v>
                </c:pt>
                <c:pt idx="36">
                  <c:v>1.6895698154261565</c:v>
                </c:pt>
                <c:pt idx="37">
                  <c:v>1.7074839043332677</c:v>
                </c:pt>
                <c:pt idx="38">
                  <c:v>1.7227582292669519</c:v>
                </c:pt>
                <c:pt idx="39">
                  <c:v>1.7355572298506874</c:v>
                </c:pt>
                <c:pt idx="40">
                  <c:v>1.7460188085198287</c:v>
                </c:pt>
                <c:pt idx="41">
                  <c:v>1.7542557329930746</c:v>
                </c:pt>
                <c:pt idx="42">
                  <c:v>1.760356823808626</c:v>
                </c:pt>
                <c:pt idx="43">
                  <c:v>1.7643879129742228</c:v>
                </c:pt>
                <c:pt idx="44">
                  <c:v>1.766392566366323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Sheet1!$C$28:$AU$28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0.11665265616050263</c:v>
                </c:pt>
                <c:pt idx="16">
                  <c:v>0.23158544510168247</c:v>
                </c:pt>
                <c:pt idx="17">
                  <c:v>0.34322857122333267</c:v>
                </c:pt>
                <c:pt idx="18">
                  <c:v>0.4502674165740287</c:v>
                </c:pt>
                <c:pt idx="19">
                  <c:v>0.5517022344062362</c:v>
                </c:pt>
                <c:pt idx="20">
                  <c:v>0.646857931509562</c:v>
                </c:pt>
                <c:pt idx="21">
                  <c:v>0.7353569277559702</c:v>
                </c:pt>
                <c:pt idx="22">
                  <c:v>0.8170712103234438</c:v>
                </c:pt>
                <c:pt idx="23">
                  <c:v>0.8920672363886257</c:v>
                </c:pt>
                <c:pt idx="24">
                  <c:v>0.9605528514945112</c:v>
                </c:pt>
                <c:pt idx="25">
                  <c:v>1.022831145360736</c:v>
                </c:pt>
                <c:pt idx="26">
                  <c:v>1.079263063009037</c:v>
                </c:pt>
                <c:pt idx="27">
                  <c:v>1.1302386953917982</c:v>
                </c:pt>
                <c:pt idx="28">
                  <c:v>1.176156217777546</c:v>
                </c:pt>
                <c:pt idx="29">
                  <c:v>1.2174070977924445</c:v>
                </c:pt>
                <c:pt idx="30">
                  <c:v>1.2543661918698286</c:v>
                </c:pt>
                <c:pt idx="31">
                  <c:v>1.2873855088667503</c:v>
                </c:pt>
                <c:pt idx="32">
                  <c:v>1.3167906356117705</c:v>
                </c:pt>
                <c:pt idx="33">
                  <c:v>1.3428790346064807</c:v>
                </c:pt>
                <c:pt idx="34">
                  <c:v>1.3659196135945686</c:v>
                </c:pt>
                <c:pt idx="35">
                  <c:v>1.3861531221530303</c:v>
                </c:pt>
                <c:pt idx="36">
                  <c:v>1.403793052442162</c:v>
                </c:pt>
                <c:pt idx="37">
                  <c:v>1.4190268140613975</c:v>
                </c:pt>
                <c:pt idx="38">
                  <c:v>1.4320170219430088</c:v>
                </c:pt>
                <c:pt idx="39">
                  <c:v>1.4429027865195931</c:v>
                </c:pt>
                <c:pt idx="40">
                  <c:v>1.451800931459068</c:v>
                </c:pt>
                <c:pt idx="41">
                  <c:v>1.4588070896740963</c:v>
                </c:pt>
                <c:pt idx="42">
                  <c:v>1.463996645901494</c:v>
                </c:pt>
                <c:pt idx="43">
                  <c:v>1.4674255060699446</c:v>
                </c:pt>
                <c:pt idx="44">
                  <c:v>1.4691306815624872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Sheet1!$C$29:$AU$29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0.09154143411887491</c:v>
                </c:pt>
                <c:pt idx="16">
                  <c:v>0.18183259701714583</c:v>
                </c:pt>
                <c:pt idx="17">
                  <c:v>0.2697200639066689</c:v>
                </c:pt>
                <c:pt idx="18">
                  <c:v>0.354216662237062</c:v>
                </c:pt>
                <c:pt idx="19">
                  <c:v>0.4345462943275819</c:v>
                </c:pt>
                <c:pt idx="20">
                  <c:v>0.510158094417164</c:v>
                </c:pt>
                <c:pt idx="21">
                  <c:v>0.5807155579677645</c:v>
                </c:pt>
                <c:pt idx="22">
                  <c:v>0.6460693521029731</c:v>
                </c:pt>
                <c:pt idx="23">
                  <c:v>0.7062222883736775</c:v>
                </c:pt>
                <c:pt idx="24">
                  <c:v>0.7612929809111729</c:v>
                </c:pt>
                <c:pt idx="25">
                  <c:v>0.8114823416624339</c:v>
                </c:pt>
                <c:pt idx="26">
                  <c:v>0.8570450217789236</c:v>
                </c:pt>
                <c:pt idx="27">
                  <c:v>0.8982664537845346</c:v>
                </c:pt>
                <c:pt idx="28">
                  <c:v>0.9354452632278312</c:v>
                </c:pt>
                <c:pt idx="29">
                  <c:v>0.968880369240503</c:v>
                </c:pt>
                <c:pt idx="30">
                  <c:v>0.9988619336043685</c:v>
                </c:pt>
                <c:pt idx="31">
                  <c:v>1.0256653267775615</c:v>
                </c:pt>
                <c:pt idx="32">
                  <c:v>1.0495473722015525</c:v>
                </c:pt>
                <c:pt idx="33">
                  <c:v>1.0707442542066563</c:v>
                </c:pt>
                <c:pt idx="34">
                  <c:v>1.089470600299017</c:v>
                </c:pt>
                <c:pt idx="35">
                  <c:v>1.1059193610797453</c:v>
                </c:pt>
                <c:pt idx="36">
                  <c:v>1.1202622051080273</c:v>
                </c:pt>
                <c:pt idx="37">
                  <c:v>1.1326502211831275</c:v>
                </c:pt>
                <c:pt idx="38">
                  <c:v>1.1432147786436833</c:v>
                </c:pt>
                <c:pt idx="39">
                  <c:v>1.152068440098943</c:v>
                </c:pt>
                <c:pt idx="40">
                  <c:v>1.1593058533424059</c:v>
                </c:pt>
                <c:pt idx="41">
                  <c:v>1.165004572610448</c:v>
                </c:pt>
                <c:pt idx="42">
                  <c:v>1.1692257759917442</c:v>
                </c:pt>
                <c:pt idx="43">
                  <c:v>1.1720148574091558</c:v>
                </c:pt>
                <c:pt idx="44">
                  <c:v>1.1734018795573469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Sheet1!$C$30:$AU$30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0.06766786898397327</c:v>
                </c:pt>
                <c:pt idx="16">
                  <c:v>0.13446292991538022</c:v>
                </c:pt>
                <c:pt idx="17">
                  <c:v>0.19957416025559932</c:v>
                </c:pt>
                <c:pt idx="18">
                  <c:v>0.2622970418854942</c:v>
                </c:pt>
                <c:pt idx="19">
                  <c:v>0.322064995891027</c:v>
                </c:pt>
                <c:pt idx="20">
                  <c:v>0.37846227651122416</c:v>
                </c:pt>
                <c:pt idx="21">
                  <c:v>0.43122066171313983</c:v>
                </c:pt>
                <c:pt idx="22">
                  <c:v>0.4802045392643075</c:v>
                </c:pt>
                <c:pt idx="23">
                  <c:v>0.5253894271971673</c:v>
                </c:pt>
                <c:pt idx="24">
                  <c:v>0.5668382207164057</c:v>
                </c:pt>
                <c:pt idx="25">
                  <c:v>0.6046782183723047</c:v>
                </c:pt>
                <c:pt idx="26">
                  <c:v>0.6390807395689998</c:v>
                </c:pt>
                <c:pt idx="27">
                  <c:v>0.670244149943804</c:v>
                </c:pt>
                <c:pt idx="28">
                  <c:v>0.698380427147462</c:v>
                </c:pt>
                <c:pt idx="29">
                  <c:v>0.7237049945224405</c:v>
                </c:pt>
                <c:pt idx="30">
                  <c:v>0.746429354481007</c:v>
                </c:pt>
                <c:pt idx="31">
                  <c:v>0.7667559957182307</c:v>
                </c:pt>
                <c:pt idx="32">
                  <c:v>0.7848750710269852</c:v>
                </c:pt>
                <c:pt idx="33">
                  <c:v>0.8009624046686722</c:v>
                </c:pt>
                <c:pt idx="34">
                  <c:v>0.8151784641570874</c:v>
                </c:pt>
                <c:pt idx="35">
                  <c:v>0.8276680062141215</c:v>
                </c:pt>
                <c:pt idx="36">
                  <c:v>0.8385601732859509</c:v>
                </c:pt>
                <c:pt idx="37">
                  <c:v>0.8479688726644028</c:v>
                </c:pt>
                <c:pt idx="38">
                  <c:v>0.8559933147867662</c:v>
                </c:pt>
                <c:pt idx="39">
                  <c:v>0.8627186217884983</c:v>
                </c:pt>
                <c:pt idx="40">
                  <c:v>0.8682164434398549</c:v>
                </c:pt>
                <c:pt idx="41">
                  <c:v>0.8725455368534965</c:v>
                </c:pt>
                <c:pt idx="42">
                  <c:v>0.8757522803063019</c:v>
                </c:pt>
                <c:pt idx="43">
                  <c:v>0.8778711014544546</c:v>
                </c:pt>
                <c:pt idx="44">
                  <c:v>0.8789248071852848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Sheet1!$C$31:$AU$31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0.04465789050302371</c:v>
                </c:pt>
                <c:pt idx="16">
                  <c:v>0.08876220209611471</c:v>
                </c:pt>
                <c:pt idx="17">
                  <c:v>0.13179615099374054</c:v>
                </c:pt>
                <c:pt idx="18">
                  <c:v>0.17330646110170084</c:v>
                </c:pt>
                <c:pt idx="19">
                  <c:v>0.21292319746870786</c:v>
                </c:pt>
                <c:pt idx="20">
                  <c:v>0.25036905961757727</c:v>
                </c:pt>
                <c:pt idx="21">
                  <c:v>0.28545903472282036</c:v>
                </c:pt>
                <c:pt idx="22">
                  <c:v>0.3180927207820142</c:v>
                </c:pt>
                <c:pt idx="23">
                  <c:v>0.3482421031588929</c:v>
                </c:pt>
                <c:pt idx="24">
                  <c:v>0.3759373378575861</c:v>
                </c:pt>
                <c:pt idx="25">
                  <c:v>0.40125249696327153</c:v>
                </c:pt>
                <c:pt idx="26">
                  <c:v>0.42429254607251077</c:v>
                </c:pt>
                <c:pt idx="27">
                  <c:v>0.4451822206272046</c:v>
                </c:pt>
                <c:pt idx="28">
                  <c:v>0.46405701853651804</c:v>
                </c:pt>
                <c:pt idx="29">
                  <c:v>0.48105623533010833</c:v>
                </c:pt>
                <c:pt idx="30">
                  <c:v>0.49631780782534685</c:v>
                </c:pt>
                <c:pt idx="31">
                  <c:v>0.5099746658396997</c:v>
                </c:pt>
                <c:pt idx="32">
                  <c:v>0.5221522846149629</c:v>
                </c:pt>
                <c:pt idx="33">
                  <c:v>0.5329671568333318</c:v>
                </c:pt>
                <c:pt idx="34">
                  <c:v>0.5425259441651499</c:v>
                </c:pt>
                <c:pt idx="35">
                  <c:v>0.5509251128904512</c:v>
                </c:pt>
                <c:pt idx="36">
                  <c:v>0.558250900036524</c:v>
                </c:pt>
                <c:pt idx="37">
                  <c:v>0.5645794927752426</c:v>
                </c:pt>
                <c:pt idx="38">
                  <c:v>0.569977333656828</c:v>
                </c:pt>
                <c:pt idx="39">
                  <c:v>0.5745014878594572</c:v>
                </c:pt>
                <c:pt idx="40">
                  <c:v>0.5782000267671351</c:v>
                </c:pt>
                <c:pt idx="41">
                  <c:v>0.5811123957872069</c:v>
                </c:pt>
                <c:pt idx="42">
                  <c:v>0.5832697443084268</c:v>
                </c:pt>
                <c:pt idx="43">
                  <c:v>0.5846952029073589</c:v>
                </c:pt>
                <c:pt idx="44">
                  <c:v>0.5854040980351967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Sheet1!$C$32:$AU$32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0.022195713197108117</c:v>
                </c:pt>
                <c:pt idx="16">
                  <c:v>0.044122652241279134</c:v>
                </c:pt>
                <c:pt idx="17">
                  <c:v>0.06552925325798727</c:v>
                </c:pt>
                <c:pt idx="18">
                  <c:v>0.08619366196994965</c:v>
                </c:pt>
                <c:pt idx="19">
                  <c:v>0.10593330545397114</c:v>
                </c:pt>
                <c:pt idx="20">
                  <c:v>0.12460968484578706</c:v>
                </c:pt>
                <c:pt idx="21">
                  <c:v>0.14212868107116988</c:v>
                </c:pt>
                <c:pt idx="22">
                  <c:v>0.15843733192954917</c:v>
                </c:pt>
                <c:pt idx="23">
                  <c:v>0.17351831159383613</c:v>
                </c:pt>
                <c:pt idx="24">
                  <c:v>0.18738329506250853</c:v>
                </c:pt>
                <c:pt idx="25">
                  <c:v>0.20006615327384383</c:v>
                </c:pt>
                <c:pt idx="26">
                  <c:v>0.21161662374322793</c:v>
                </c:pt>
                <c:pt idx="27">
                  <c:v>0.22209482063028302</c:v>
                </c:pt>
                <c:pt idx="28">
                  <c:v>0.2315667280867518</c:v>
                </c:pt>
                <c:pt idx="29">
                  <c:v>0.24010067099833046</c:v>
                </c:pt>
                <c:pt idx="30">
                  <c:v>0.24776466948040438</c:v>
                </c:pt>
                <c:pt idx="31">
                  <c:v>0.25462454247343436</c:v>
                </c:pt>
                <c:pt idx="32">
                  <c:v>0.2607426159316748</c:v>
                </c:pt>
                <c:pt idx="33">
                  <c:v>0.26617689956911494</c:v>
                </c:pt>
                <c:pt idx="34">
                  <c:v>0.27098061364586473</c:v>
                </c:pt>
                <c:pt idx="35">
                  <c:v>0.2752019678251618</c:v>
                </c:pt>
                <c:pt idx="36">
                  <c:v>0.2788841141971227</c:v>
                </c:pt>
                <c:pt idx="37">
                  <c:v>0.2820652143818445</c:v>
                </c:pt>
                <c:pt idx="38">
                  <c:v>0.28477857552276314</c:v>
                </c:pt>
                <c:pt idx="39">
                  <c:v>0.28705282192482606</c:v>
                </c:pt>
                <c:pt idx="40">
                  <c:v>0.28891207836550237</c:v>
                </c:pt>
                <c:pt idx="41">
                  <c:v>0.2903761481237942</c:v>
                </c:pt>
                <c:pt idx="42">
                  <c:v>0.2914606739685168</c:v>
                </c:pt>
                <c:pt idx="43">
                  <c:v>0.2921772741248277</c:v>
                </c:pt>
                <c:pt idx="44">
                  <c:v>0.29253364794586484</c:v>
                </c:pt>
              </c:numCache>
            </c:numRef>
          </c:val>
        </c:ser>
        <c:axId val="27242748"/>
        <c:axId val="43858141"/>
        <c:axId val="59178950"/>
      </c:surfaceChart>
      <c:catAx>
        <c:axId val="27242748"/>
        <c:scaling>
          <c:orientation val="minMax"/>
        </c:scaling>
        <c:axPos val="b"/>
        <c:delete val="1"/>
        <c:majorTickMark val="out"/>
        <c:minorTickMark val="none"/>
        <c:tickLblPos val="low"/>
        <c:crossAx val="43858141"/>
        <c:crosses val="autoZero"/>
        <c:auto val="1"/>
        <c:lblOffset val="100"/>
        <c:noMultiLvlLbl val="0"/>
      </c:catAx>
      <c:valAx>
        <c:axId val="43858141"/>
        <c:scaling>
          <c:orientation val="minMax"/>
        </c:scaling>
        <c:axPos val="l"/>
        <c:delete val="1"/>
        <c:majorTickMark val="none"/>
        <c:minorTickMark val="none"/>
        <c:tickLblPos val="none"/>
        <c:crossAx val="27242748"/>
        <c:crossesAt val="1"/>
        <c:crossBetween val="midCat"/>
        <c:dispUnits/>
        <c:majorUnit val="0.3"/>
      </c:valAx>
      <c:serAx>
        <c:axId val="59178950"/>
        <c:scaling>
          <c:orientation val="maxMin"/>
        </c:scaling>
        <c:axPos val="b"/>
        <c:delete val="1"/>
        <c:majorTickMark val="out"/>
        <c:minorTickMark val="none"/>
        <c:tickLblPos val="low"/>
        <c:crossAx val="438581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Horizontal Velocity Component
</a:t>
            </a:r>
            <a:r>
              <a:rPr lang="en-US" cap="none" sz="1200" b="1" i="0" u="none" baseline="0"/>
              <a:t>D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 m/s 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0625"/>
          <c:y val="0.13975"/>
          <c:w val="0.86925"/>
          <c:h val="0.836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339966"/>
              </a:solidFill>
            </c:spPr>
          </c:dPt>
          <c:dPt>
            <c:idx val="6"/>
            <c:spPr>
              <a:solidFill>
                <a:srgbClr val="008000"/>
              </a:solidFill>
            </c:spPr>
          </c:dPt>
          <c:dPt>
            <c:idx val="7"/>
            <c:spPr>
              <a:solidFill>
                <a:srgbClr val="808000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FFCC99"/>
              </a:solidFill>
            </c:spPr>
          </c:dPt>
          <c:dPt>
            <c:idx val="12"/>
            <c:spPr>
              <a:solidFill>
                <a:srgbClr val="FF9900"/>
              </a:solidFill>
            </c:spPr>
          </c:dPt>
          <c:dPt>
            <c:idx val="13"/>
            <c:spPr>
              <a:solidFill>
                <a:srgbClr val="FF6600"/>
              </a:solidFill>
            </c:spPr>
          </c:dPt>
          <c:dPt>
            <c:idx val="14"/>
            <c:spPr>
              <a:solidFill>
                <a:srgbClr val="FF0000"/>
              </a:solidFill>
            </c:spPr>
          </c:dPt>
          <c:val>
            <c:numRef>
              <c:f>Sheet1!$C$37:$AU$37</c:f>
              <c:numCache>
                <c:ptCount val="45"/>
                <c:pt idx="0">
                  <c:v>9.155057165450824</c:v>
                </c:pt>
                <c:pt idx="1">
                  <c:v>9.147558592089169</c:v>
                </c:pt>
                <c:pt idx="2">
                  <c:v>9.132370065054767</c:v>
                </c:pt>
                <c:pt idx="3">
                  <c:v>9.109157742364774</c:v>
                </c:pt>
                <c:pt idx="4">
                  <c:v>9.077436866245106</c:v>
                </c:pt>
                <c:pt idx="5">
                  <c:v>9.036593965252466</c:v>
                </c:pt>
                <c:pt idx="6">
                  <c:v>8.985920104420524</c:v>
                </c:pt>
                <c:pt idx="7">
                  <c:v>8.924657518094854</c:v>
                </c:pt>
                <c:pt idx="8">
                  <c:v>8.85206135499371</c:v>
                </c:pt>
                <c:pt idx="9">
                  <c:v>8.767476664726956</c:v>
                </c:pt>
                <c:pt idx="10">
                  <c:v>8.67042795274001</c:v>
                </c:pt>
                <c:pt idx="11">
                  <c:v>8.560714691614614</c:v>
                </c:pt>
                <c:pt idx="12">
                  <c:v>8.438501685558487</c:v>
                </c:pt>
                <c:pt idx="13">
                  <c:v>8.304389434024513</c:v>
                </c:pt>
                <c:pt idx="14">
                  <c:v>8.159448527388058</c:v>
                </c:pt>
                <c:pt idx="15">
                  <c:v>8.005205477823694</c:v>
                </c:pt>
                <c:pt idx="16">
                  <c:v>7.843575799499862</c:v>
                </c:pt>
                <c:pt idx="17">
                  <c:v>7.67675168504431</c:v>
                </c:pt>
                <c:pt idx="18">
                  <c:v>7.507062034944041</c:v>
                </c:pt>
                <c:pt idx="19">
                  <c:v>7.336827608695726</c:v>
                </c:pt>
                <c:pt idx="20">
                  <c:v>7.168232270812114</c:v>
                </c:pt>
                <c:pt idx="21">
                  <c:v>7.0032245644938484</c:v>
                </c:pt>
                <c:pt idx="22">
                  <c:v>6.843455477323723</c:v>
                </c:pt>
                <c:pt idx="23">
                  <c:v>6.690251064912789</c:v>
                </c:pt>
                <c:pt idx="24">
                  <c:v>6.544613956141205</c:v>
                </c:pt>
                <c:pt idx="25">
                  <c:v>6.407245773414587</c:v>
                </c:pt>
                <c:pt idx="26">
                  <c:v>6.2785825281913255</c:v>
                </c:pt>
                <c:pt idx="27">
                  <c:v>6.158836261868634</c:v>
                </c:pt>
                <c:pt idx="28">
                  <c:v>6.048037881425543</c:v>
                </c:pt>
                <c:pt idx="29">
                  <c:v>5.946077810627459</c:v>
                </c:pt>
                <c:pt idx="30">
                  <c:v>5.852742489769063</c:v>
                </c:pt>
                <c:pt idx="31">
                  <c:v>5.7677458231486645</c:v>
                </c:pt>
                <c:pt idx="32">
                  <c:v>5.690755404879795</c:v>
                </c:pt>
                <c:pt idx="33">
                  <c:v>5.621413807286091</c:v>
                </c:pt>
                <c:pt idx="34">
                  <c:v>5.559355461654958</c:v>
                </c:pt>
                <c:pt idx="35">
                  <c:v>5.50421976310155</c:v>
                </c:pt>
                <c:pt idx="36">
                  <c:v>5.455661041894215</c:v>
                </c:pt>
                <c:pt idx="37">
                  <c:v>5.413356001326601</c:v>
                </c:pt>
                <c:pt idx="38">
                  <c:v>5.377009153532759</c:v>
                </c:pt>
                <c:pt idx="39">
                  <c:v>5.346356706479045</c:v>
                </c:pt>
                <c:pt idx="40">
                  <c:v>5.321169277779174</c:v>
                </c:pt>
                <c:pt idx="41">
                  <c:v>5.301253739294971</c:v>
                </c:pt>
                <c:pt idx="42">
                  <c:v>5.2864544329723895</c:v>
                </c:pt>
                <c:pt idx="43">
                  <c:v>5.276653943409588</c:v>
                </c:pt>
                <c:pt idx="44">
                  <c:v>5.2717735655705855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Sheet1!$C$38:$AU$38</c:f>
              <c:numCache>
                <c:ptCount val="45"/>
                <c:pt idx="0">
                  <c:v>9.16646702229765</c:v>
                </c:pt>
                <c:pt idx="1">
                  <c:v>9.159223302762118</c:v>
                </c:pt>
                <c:pt idx="2">
                  <c:v>9.144536261083239</c:v>
                </c:pt>
                <c:pt idx="3">
                  <c:v>9.12205163697605</c:v>
                </c:pt>
                <c:pt idx="4">
                  <c:v>9.091250947722767</c:v>
                </c:pt>
                <c:pt idx="5">
                  <c:v>9.051470453151644</c:v>
                </c:pt>
                <c:pt idx="6">
                  <c:v>9.001931073995358</c:v>
                </c:pt>
                <c:pt idx="7">
                  <c:v>8.941782657356265</c:v>
                </c:pt>
                <c:pt idx="8">
                  <c:v>8.870165783298924</c:v>
                </c:pt>
                <c:pt idx="9">
                  <c:v>8.7862929742316</c:v>
                </c:pt>
                <c:pt idx="10">
                  <c:v>8.689548221450192</c:v>
                </c:pt>
                <c:pt idx="11">
                  <c:v>8.579598903466561</c:v>
                </c:pt>
                <c:pt idx="12">
                  <c:v>8.456507786847132</c:v>
                </c:pt>
                <c:pt idx="13">
                  <c:v>8.320826356773559</c:v>
                </c:pt>
                <c:pt idx="14">
                  <c:v>8.173647083590403</c:v>
                </c:pt>
                <c:pt idx="15">
                  <c:v>8.016594953884889</c:v>
                </c:pt>
                <c:pt idx="16">
                  <c:v>7.851749803849231</c:v>
                </c:pt>
                <c:pt idx="17">
                  <c:v>7.68150846127118</c:v>
                </c:pt>
                <c:pt idx="18">
                  <c:v>7.508412028228282</c:v>
                </c:pt>
                <c:pt idx="19">
                  <c:v>7.334970662659375</c:v>
                </c:pt>
                <c:pt idx="20">
                  <c:v>7.1635139218276045</c:v>
                </c:pt>
                <c:pt idx="21">
                  <c:v>6.996083388604504</c:v>
                </c:pt>
                <c:pt idx="22">
                  <c:v>6.834371944633499</c:v>
                </c:pt>
                <c:pt idx="23">
                  <c:v>6.679704790833978</c:v>
                </c:pt>
                <c:pt idx="24">
                  <c:v>6.533052436207849</c:v>
                </c:pt>
                <c:pt idx="25">
                  <c:v>6.395064729562492</c:v>
                </c:pt>
                <c:pt idx="26">
                  <c:v>6.26611621094519</c:v>
                </c:pt>
                <c:pt idx="27">
                  <c:v>6.146355305031825</c:v>
                </c:pt>
                <c:pt idx="28">
                  <c:v>6.035752269092161</c:v>
                </c:pt>
                <c:pt idx="29">
                  <c:v>5.934142866362659</c:v>
                </c:pt>
                <c:pt idx="30">
                  <c:v>5.841266291645084</c:v>
                </c:pt>
                <c:pt idx="31">
                  <c:v>5.756796937411508</c:v>
                </c:pt>
                <c:pt idx="32">
                  <c:v>5.680370242888628</c:v>
                </c:pt>
                <c:pt idx="33">
                  <c:v>5.611603222588348</c:v>
                </c:pt>
                <c:pt idx="34">
                  <c:v>5.5501104217180774</c:v>
                </c:pt>
                <c:pt idx="35">
                  <c:v>5.495516070295685</c:v>
                </c:pt>
                <c:pt idx="36">
                  <c:v>5.447463160460537</c:v>
                </c:pt>
                <c:pt idx="37">
                  <c:v>5.405620089032985</c:v>
                </c:pt>
                <c:pt idx="38">
                  <c:v>5.369685412675551</c:v>
                </c:pt>
                <c:pt idx="39">
                  <c:v>5.339391169251355</c:v>
                </c:pt>
                <c:pt idx="40">
                  <c:v>5.314505132982124</c:v>
                </c:pt>
                <c:pt idx="41">
                  <c:v>5.294832295620413</c:v>
                </c:pt>
                <c:pt idx="42">
                  <c:v>5.280215801542347</c:v>
                </c:pt>
                <c:pt idx="43">
                  <c:v>5.270537510619939</c:v>
                </c:pt>
                <c:pt idx="44">
                  <c:v>5.265718317470638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Sheet1!$C$39:$AU$39</c:f>
              <c:numCache>
                <c:ptCount val="45"/>
                <c:pt idx="0">
                  <c:v>9.185180298598446</c:v>
                </c:pt>
                <c:pt idx="1">
                  <c:v>9.178371700104497</c:v>
                </c:pt>
                <c:pt idx="2">
                  <c:v>9.164542496349487</c:v>
                </c:pt>
                <c:pt idx="3">
                  <c:v>9.143307117523213</c:v>
                </c:pt>
                <c:pt idx="4">
                  <c:v>9.114094435792316</c:v>
                </c:pt>
                <c:pt idx="5">
                  <c:v>9.076160581978568</c:v>
                </c:pt>
                <c:pt idx="6">
                  <c:v>9.028612135823941</c:v>
                </c:pt>
                <c:pt idx="7">
                  <c:v>8.970444826457268</c:v>
                </c:pt>
                <c:pt idx="8">
                  <c:v>8.900603533988026</c:v>
                </c:pt>
                <c:pt idx="9">
                  <c:v>8.818068801106268</c:v>
                </c:pt>
                <c:pt idx="10">
                  <c:v>8.72197224899298</c:v>
                </c:pt>
                <c:pt idx="11">
                  <c:v>8.611737203385747</c:v>
                </c:pt>
                <c:pt idx="12">
                  <c:v>8.48723107585499</c:v>
                </c:pt>
                <c:pt idx="13">
                  <c:v>8.348904047466368</c:v>
                </c:pt>
                <c:pt idx="14">
                  <c:v>8.197878872707554</c:v>
                </c:pt>
                <c:pt idx="15">
                  <c:v>8.035956572035504</c:v>
                </c:pt>
                <c:pt idx="16">
                  <c:v>7.865519015635323</c:v>
                </c:pt>
                <c:pt idx="17">
                  <c:v>7.689340206473831</c:v>
                </c:pt>
                <c:pt idx="18">
                  <c:v>7.510348468241754</c:v>
                </c:pt>
                <c:pt idx="19">
                  <c:v>7.331392805056907</c:v>
                </c:pt>
                <c:pt idx="20">
                  <c:v>7.155055631155127</c:v>
                </c:pt>
                <c:pt idx="21">
                  <c:v>6.983532093428728</c:v>
                </c:pt>
                <c:pt idx="22">
                  <c:v>6.8185757569914385</c:v>
                </c:pt>
                <c:pt idx="23">
                  <c:v>6.661497804829017</c:v>
                </c:pt>
                <c:pt idx="24">
                  <c:v>6.513202437073833</c:v>
                </c:pt>
                <c:pt idx="25">
                  <c:v>6.374242237653114</c:v>
                </c:pt>
                <c:pt idx="26">
                  <c:v>6.244880958805736</c:v>
                </c:pt>
                <c:pt idx="27">
                  <c:v>6.12515535327419</c:v>
                </c:pt>
                <c:pt idx="28">
                  <c:v>6.014931262435903</c:v>
                </c:pt>
                <c:pt idx="29">
                  <c:v>5.913951783614277</c:v>
                </c:pt>
                <c:pt idx="30">
                  <c:v>5.821877031859022</c:v>
                </c:pt>
                <c:pt idx="31">
                  <c:v>5.738315980889981</c:v>
                </c:pt>
                <c:pt idx="32">
                  <c:v>5.662851337774026</c:v>
                </c:pt>
                <c:pt idx="33">
                  <c:v>5.595058563059259</c:v>
                </c:pt>
                <c:pt idx="34">
                  <c:v>5.534520128036151</c:v>
                </c:pt>
                <c:pt idx="35">
                  <c:v>5.4808359927427475</c:v>
                </c:pt>
                <c:pt idx="36">
                  <c:v>5.4336311464450215</c:v>
                </c:pt>
                <c:pt idx="37">
                  <c:v>5.392560906863428</c:v>
                </c:pt>
                <c:pt idx="38">
                  <c:v>5.357314540509082</c:v>
                </c:pt>
                <c:pt idx="39">
                  <c:v>5.327617650313301</c:v>
                </c:pt>
                <c:pt idx="40">
                  <c:v>5.303233679500572</c:v>
                </c:pt>
                <c:pt idx="41">
                  <c:v>5.283964801084555</c:v>
                </c:pt>
                <c:pt idx="42">
                  <c:v>5.269652398088112</c:v>
                </c:pt>
                <c:pt idx="43">
                  <c:v>5.260177287916354</c:v>
                </c:pt>
                <c:pt idx="44">
                  <c:v>5.255459802614677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Sheet1!$C$40:$AU$40</c:f>
              <c:numCache>
                <c:ptCount val="45"/>
                <c:pt idx="0">
                  <c:v>9.210754864470996</c:v>
                </c:pt>
                <c:pt idx="1">
                  <c:v>9.204576058057794</c:v>
                </c:pt>
                <c:pt idx="2">
                  <c:v>9.191992157928969</c:v>
                </c:pt>
                <c:pt idx="3">
                  <c:v>9.172579929413068</c:v>
                </c:pt>
                <c:pt idx="4">
                  <c:v>9.145702831782012</c:v>
                </c:pt>
                <c:pt idx="5">
                  <c:v>9.110513740637947</c:v>
                </c:pt>
                <c:pt idx="6">
                  <c:v>9.06596627156772</c:v>
                </c:pt>
                <c:pt idx="7">
                  <c:v>9.010842121688576</c:v>
                </c:pt>
                <c:pt idx="8">
                  <c:v>8.943804052850682</c:v>
                </c:pt>
                <c:pt idx="9">
                  <c:v>8.863485304731512</c:v>
                </c:pt>
                <c:pt idx="10">
                  <c:v>8.768624585743666</c:v>
                </c:pt>
                <c:pt idx="11">
                  <c:v>8.65824885136576</c:v>
                </c:pt>
                <c:pt idx="12">
                  <c:v>8.531891507254645</c:v>
                </c:pt>
                <c:pt idx="13">
                  <c:v>8.389811617400415</c:v>
                </c:pt>
                <c:pt idx="14">
                  <c:v>8.23315646941607</c:v>
                </c:pt>
                <c:pt idx="15">
                  <c:v>8.064000423749228</c:v>
                </c:pt>
                <c:pt idx="16">
                  <c:v>7.885215944280195</c:v>
                </c:pt>
                <c:pt idx="17">
                  <c:v>7.700191827371679</c:v>
                </c:pt>
                <c:pt idx="18">
                  <c:v>7.512477042094406</c:v>
                </c:pt>
                <c:pt idx="19">
                  <c:v>7.325446483943903</c:v>
                </c:pt>
                <c:pt idx="20">
                  <c:v>7.142055879805902</c:v>
                </c:pt>
                <c:pt idx="21">
                  <c:v>6.964708045148251</c:v>
                </c:pt>
                <c:pt idx="22">
                  <c:v>6.795217836146885</c:v>
                </c:pt>
                <c:pt idx="23">
                  <c:v>6.634846845393119</c:v>
                </c:pt>
                <c:pt idx="24">
                  <c:v>6.484377444354896</c:v>
                </c:pt>
                <c:pt idx="25">
                  <c:v>6.344202033678474</c:v>
                </c:pt>
                <c:pt idx="26">
                  <c:v>6.214411629527192</c:v>
                </c:pt>
                <c:pt idx="27">
                  <c:v>6.0948751245701915</c:v>
                </c:pt>
                <c:pt idx="28">
                  <c:v>5.985305691249607</c:v>
                </c:pt>
                <c:pt idx="29">
                  <c:v>5.885313926035325</c:v>
                </c:pt>
                <c:pt idx="30">
                  <c:v>5.794448961135403</c:v>
                </c:pt>
                <c:pt idx="31">
                  <c:v>5.712229424319779</c:v>
                </c:pt>
                <c:pt idx="32">
                  <c:v>5.6381662262428955</c:v>
                </c:pt>
                <c:pt idx="33">
                  <c:v>5.571778979443316</c:v>
                </c:pt>
                <c:pt idx="34">
                  <c:v>5.512607572908723</c:v>
                </c:pt>
                <c:pt idx="35">
                  <c:v>5.460220131430948</c:v>
                </c:pt>
                <c:pt idx="36">
                  <c:v>5.414218322284614</c:v>
                </c:pt>
                <c:pt idx="37">
                  <c:v>5.374240748151289</c:v>
                </c:pt>
                <c:pt idx="38">
                  <c:v>5.339964985926531</c:v>
                </c:pt>
                <c:pt idx="39">
                  <c:v>5.311108691227866</c:v>
                </c:pt>
                <c:pt idx="40">
                  <c:v>5.287430081232185</c:v>
                </c:pt>
                <c:pt idx="41">
                  <c:v>5.26872802708878</c:v>
                </c:pt>
                <c:pt idx="42">
                  <c:v>5.254841925595954</c:v>
                </c:pt>
                <c:pt idx="43">
                  <c:v>5.245651473159607</c:v>
                </c:pt>
                <c:pt idx="44">
                  <c:v>5.241076429330893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Sheet1!$C$41:$AU$41</c:f>
              <c:numCache>
                <c:ptCount val="45"/>
                <c:pt idx="0">
                  <c:v>9.242551984905852</c:v>
                </c:pt>
                <c:pt idx="1">
                  <c:v>9.237214561644441</c:v>
                </c:pt>
                <c:pt idx="2">
                  <c:v>9.226300837800162</c:v>
                </c:pt>
                <c:pt idx="3">
                  <c:v>9.209350701784166</c:v>
                </c:pt>
                <c:pt idx="4">
                  <c:v>9.18565953103438</c:v>
                </c:pt>
                <c:pt idx="5">
                  <c:v>9.154265693284819</c:v>
                </c:pt>
                <c:pt idx="6">
                  <c:v>9.113942586160286</c:v>
                </c:pt>
                <c:pt idx="7">
                  <c:v>9.063204994116116</c:v>
                </c:pt>
                <c:pt idx="8">
                  <c:v>9.000344261309522</c:v>
                </c:pt>
                <c:pt idx="9">
                  <c:v>8.923511451996418</c:v>
                </c:pt>
                <c:pt idx="10">
                  <c:v>8.83086969730552</c:v>
                </c:pt>
                <c:pt idx="11">
                  <c:v>8.72083147548437</c:v>
                </c:pt>
                <c:pt idx="12">
                  <c:v>8.592377040895832</c:v>
                </c:pt>
                <c:pt idx="13">
                  <c:v>8.445411788466442</c:v>
                </c:pt>
                <c:pt idx="14">
                  <c:v>8.281068640890426</c:v>
                </c:pt>
                <c:pt idx="15">
                  <c:v>8.101824152313029</c:v>
                </c:pt>
                <c:pt idx="16">
                  <c:v>7.911322974798008</c:v>
                </c:pt>
                <c:pt idx="17">
                  <c:v>7.7139246365184215</c:v>
                </c:pt>
                <c:pt idx="18">
                  <c:v>7.514132752582306</c:v>
                </c:pt>
                <c:pt idx="19">
                  <c:v>7.3160929546962805</c:v>
                </c:pt>
                <c:pt idx="20">
                  <c:v>7.123267785504719</c:v>
                </c:pt>
                <c:pt idx="21">
                  <c:v>6.9383025571197665</c:v>
                </c:pt>
                <c:pt idx="22">
                  <c:v>6.763038525569289</c:v>
                </c:pt>
                <c:pt idx="23">
                  <c:v>6.598613480233646</c:v>
                </c:pt>
                <c:pt idx="24">
                  <c:v>6.445598567107996</c:v>
                </c:pt>
                <c:pt idx="25">
                  <c:v>6.304137292210766</c:v>
                </c:pt>
                <c:pt idx="26">
                  <c:v>6.1740685684460805</c:v>
                </c:pt>
                <c:pt idx="27">
                  <c:v>6.055026935144241</c:v>
                </c:pt>
                <c:pt idx="28">
                  <c:v>5.946519675398325</c:v>
                </c:pt>
                <c:pt idx="29">
                  <c:v>5.847983708760632</c:v>
                </c:pt>
                <c:pt idx="30">
                  <c:v>5.758826170506473</c:v>
                </c:pt>
                <c:pt idx="31">
                  <c:v>5.678452509516458</c:v>
                </c:pt>
                <c:pt idx="32">
                  <c:v>5.606285382865721</c:v>
                </c:pt>
                <c:pt idx="33">
                  <c:v>5.541776948795496</c:v>
                </c:pt>
                <c:pt idx="34">
                  <c:v>5.484416528508866</c:v>
                </c:pt>
                <c:pt idx="35">
                  <c:v>5.433735083622633</c:v>
                </c:pt>
                <c:pt idx="36">
                  <c:v>5.389307549509086</c:v>
                </c:pt>
                <c:pt idx="37">
                  <c:v>5.350753761756589</c:v>
                </c:pt>
                <c:pt idx="38">
                  <c:v>5.317738493181854</c:v>
                </c:pt>
                <c:pt idx="39">
                  <c:v>5.289970962209698</c:v>
                </c:pt>
                <c:pt idx="40">
                  <c:v>5.2672040631112615</c:v>
                </c:pt>
                <c:pt idx="41">
                  <c:v>5.249233491386194</c:v>
                </c:pt>
                <c:pt idx="42">
                  <c:v>5.235896883670968</c:v>
                </c:pt>
                <c:pt idx="43">
                  <c:v>5.227073053831255</c:v>
                </c:pt>
                <c:pt idx="44">
                  <c:v>5.222681380263723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Sheet1!$C$42:$AU$42</c:f>
              <c:numCache>
                <c:ptCount val="45"/>
                <c:pt idx="0">
                  <c:v>9.27971971067171</c:v>
                </c:pt>
                <c:pt idx="1">
                  <c:v>9.27545103481221</c:v>
                </c:pt>
                <c:pt idx="2">
                  <c:v>9.266668918928108</c:v>
                </c:pt>
                <c:pt idx="3">
                  <c:v>9.252887436487956</c:v>
                </c:pt>
                <c:pt idx="4">
                  <c:v>9.233346439281338</c:v>
                </c:pt>
                <c:pt idx="5">
                  <c:v>9.206977825325842</c:v>
                </c:pt>
                <c:pt idx="6">
                  <c:v>9.172368516174165</c:v>
                </c:pt>
                <c:pt idx="7">
                  <c:v>9.127731330535385</c:v>
                </c:pt>
                <c:pt idx="8">
                  <c:v>9.070903173163899</c:v>
                </c:pt>
                <c:pt idx="9">
                  <c:v>8.9994007383652</c:v>
                </c:pt>
                <c:pt idx="10">
                  <c:v>8.910574455394139</c:v>
                </c:pt>
                <c:pt idx="11">
                  <c:v>8.801904039205645</c:v>
                </c:pt>
                <c:pt idx="12">
                  <c:v>8.671459336645537</c:v>
                </c:pt>
                <c:pt idx="13">
                  <c:v>8.518489734781989</c:v>
                </c:pt>
                <c:pt idx="14">
                  <c:v>8.34399765432414</c:v>
                </c:pt>
                <c:pt idx="15">
                  <c:v>8.151037251354722</c:v>
                </c:pt>
                <c:pt idx="16">
                  <c:v>7.944478379281632</c:v>
                </c:pt>
                <c:pt idx="17">
                  <c:v>7.730221821169588</c:v>
                </c:pt>
                <c:pt idx="18">
                  <c:v>7.514227617681429</c:v>
                </c:pt>
                <c:pt idx="19">
                  <c:v>7.301736955503364</c:v>
                </c:pt>
                <c:pt idx="20">
                  <c:v>7.096853070677589</c:v>
                </c:pt>
                <c:pt idx="21">
                  <c:v>6.902450366154569</c:v>
                </c:pt>
                <c:pt idx="22">
                  <c:v>6.720295711647721</c:v>
                </c:pt>
                <c:pt idx="23">
                  <c:v>6.551266105810072</c:v>
                </c:pt>
                <c:pt idx="24">
                  <c:v>6.395582329858376</c:v>
                </c:pt>
                <c:pt idx="25">
                  <c:v>6.253015836190556</c:v>
                </c:pt>
                <c:pt idx="26">
                  <c:v>6.123053122272486</c:v>
                </c:pt>
                <c:pt idx="27">
                  <c:v>6.005017179971723</c:v>
                </c:pt>
                <c:pt idx="28">
                  <c:v>5.898152446448202</c:v>
                </c:pt>
                <c:pt idx="29">
                  <c:v>5.801681531755485</c:v>
                </c:pt>
                <c:pt idx="30">
                  <c:v>5.714841431788562</c:v>
                </c:pt>
                <c:pt idx="31">
                  <c:v>5.6369054847171585</c:v>
                </c:pt>
                <c:pt idx="32">
                  <c:v>5.567195770048885</c:v>
                </c:pt>
                <c:pt idx="33">
                  <c:v>5.50508930424021</c:v>
                </c:pt>
                <c:pt idx="34">
                  <c:v>5.4500203421675435</c:v>
                </c:pt>
                <c:pt idx="35">
                  <c:v>5.4014803318467886</c:v>
                </c:pt>
                <c:pt idx="36">
                  <c:v>5.359016536710457</c:v>
                </c:pt>
                <c:pt idx="37">
                  <c:v>5.3222299777511095</c:v>
                </c:pt>
                <c:pt idx="38">
                  <c:v>5.290773107566696</c:v>
                </c:pt>
                <c:pt idx="39">
                  <c:v>5.2643474718195105</c:v>
                </c:pt>
                <c:pt idx="40">
                  <c:v>5.242701513337156</c:v>
                </c:pt>
                <c:pt idx="41">
                  <c:v>5.225628610875311</c:v>
                </c:pt>
                <c:pt idx="42">
                  <c:v>5.212965405435419</c:v>
                </c:pt>
                <c:pt idx="43">
                  <c:v>5.204590443342445</c:v>
                </c:pt>
                <c:pt idx="44">
                  <c:v>5.200423151370471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Sheet1!$C$43:$AU$43</c:f>
              <c:numCache>
                <c:ptCount val="45"/>
                <c:pt idx="0">
                  <c:v>9.321177475947078</c:v>
                </c:pt>
                <c:pt idx="1">
                  <c:v>9.318214409270578</c:v>
                </c:pt>
                <c:pt idx="2">
                  <c:v>9.312050773024138</c:v>
                </c:pt>
                <c:pt idx="3">
                  <c:v>9.302199484297695</c:v>
                </c:pt>
                <c:pt idx="4">
                  <c:v>9.287878660888758</c:v>
                </c:pt>
                <c:pt idx="5">
                  <c:v>9.267950836334707</c:v>
                </c:pt>
                <c:pt idx="6">
                  <c:v>9.240845691090138</c:v>
                </c:pt>
                <c:pt idx="7">
                  <c:v>9.20447602655466</c:v>
                </c:pt>
                <c:pt idx="8">
                  <c:v>9.156168771603644</c:v>
                </c:pt>
                <c:pt idx="9">
                  <c:v>9.092652499120254</c:v>
                </c:pt>
                <c:pt idx="10">
                  <c:v>9.010169597132245</c:v>
                </c:pt>
                <c:pt idx="11">
                  <c:v>8.904806380846415</c:v>
                </c:pt>
                <c:pt idx="12">
                  <c:v>8.773133058670016</c:v>
                </c:pt>
                <c:pt idx="13">
                  <c:v>8.61316962152483</c:v>
                </c:pt>
                <c:pt idx="14">
                  <c:v>8.425489279554636</c:v>
                </c:pt>
                <c:pt idx="15">
                  <c:v>8.213959687765284</c:v>
                </c:pt>
                <c:pt idx="16">
                  <c:v>7.9854604053733125</c:v>
                </c:pt>
                <c:pt idx="17">
                  <c:v>7.748404803034732</c:v>
                </c:pt>
                <c:pt idx="18">
                  <c:v>7.510987098157251</c:v>
                </c:pt>
                <c:pt idx="19">
                  <c:v>7.279962790325789</c:v>
                </c:pt>
                <c:pt idx="20">
                  <c:v>7.060166397498795</c:v>
                </c:pt>
                <c:pt idx="21">
                  <c:v>6.854579871401993</c:v>
                </c:pt>
                <c:pt idx="22">
                  <c:v>6.664677839760367</c:v>
                </c:pt>
                <c:pt idx="23">
                  <c:v>6.490842704668385</c:v>
                </c:pt>
                <c:pt idx="24">
                  <c:v>6.332737874682477</c:v>
                </c:pt>
                <c:pt idx="25">
                  <c:v>6.189598280832027</c:v>
                </c:pt>
                <c:pt idx="26">
                  <c:v>6.060436481235374</c:v>
                </c:pt>
                <c:pt idx="27">
                  <c:v>5.9441789094470625</c:v>
                </c:pt>
                <c:pt idx="28">
                  <c:v>5.83975038031165</c:v>
                </c:pt>
                <c:pt idx="29">
                  <c:v>5.7461229413508335</c:v>
                </c:pt>
                <c:pt idx="30">
                  <c:v>5.6623414594741055</c:v>
                </c:pt>
                <c:pt idx="31">
                  <c:v>5.587534735533444</c:v>
                </c:pt>
                <c:pt idx="32">
                  <c:v>5.520918053000479</c:v>
                </c:pt>
                <c:pt idx="33">
                  <c:v>5.461790966198756</c:v>
                </c:pt>
                <c:pt idx="34">
                  <c:v>5.409532693516694</c:v>
                </c:pt>
                <c:pt idx="35">
                  <c:v>5.363596534652431</c:v>
                </c:pt>
                <c:pt idx="36">
                  <c:v>5.323504129162509</c:v>
                </c:pt>
                <c:pt idx="37">
                  <c:v>5.28884000195651</c:v>
                </c:pt>
                <c:pt idx="38">
                  <c:v>5.259246618613085</c:v>
                </c:pt>
                <c:pt idx="39">
                  <c:v>5.234420044477364</c:v>
                </c:pt>
                <c:pt idx="40">
                  <c:v>5.2141062304256085</c:v>
                </c:pt>
                <c:pt idx="41">
                  <c:v>5.198097911968567</c:v>
                </c:pt>
                <c:pt idx="42">
                  <c:v>5.186232092656535</c:v>
                </c:pt>
                <c:pt idx="43">
                  <c:v>5.178388078766125</c:v>
                </c:pt>
                <c:pt idx="44">
                  <c:v>5.1744860347375665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Sheet1!$C$44:$AU$44</c:f>
              <c:numCache>
                <c:ptCount val="45"/>
                <c:pt idx="0">
                  <c:v>9.365607023030496</c:v>
                </c:pt>
                <c:pt idx="1">
                  <c:v>9.364183071329505</c:v>
                </c:pt>
                <c:pt idx="2">
                  <c:v>9.361125516084574</c:v>
                </c:pt>
                <c:pt idx="3">
                  <c:v>9.355987071679316</c:v>
                </c:pt>
                <c:pt idx="4">
                  <c:v>9.34802496493668</c:v>
                </c:pt>
                <c:pt idx="5">
                  <c:v>9.336109716776509</c:v>
                </c:pt>
                <c:pt idx="6">
                  <c:v>9.31859790659702</c:v>
                </c:pt>
                <c:pt idx="7">
                  <c:v>9.293171463804857</c:v>
                </c:pt>
                <c:pt idx="8">
                  <c:v>9.256660020547036</c:v>
                </c:pt>
                <c:pt idx="9">
                  <c:v>9.204892099280274</c:v>
                </c:pt>
                <c:pt idx="10">
                  <c:v>9.132672217899158</c:v>
                </c:pt>
                <c:pt idx="11">
                  <c:v>9.034053629983958</c:v>
                </c:pt>
                <c:pt idx="12">
                  <c:v>8.90314130029531</c:v>
                </c:pt>
                <c:pt idx="13">
                  <c:v>8.73562258729465</c:v>
                </c:pt>
                <c:pt idx="14">
                  <c:v>8.530900307590638</c:v>
                </c:pt>
                <c:pt idx="15">
                  <c:v>8.293937989753069</c:v>
                </c:pt>
                <c:pt idx="16">
                  <c:v>8.03510263247183</c:v>
                </c:pt>
                <c:pt idx="17">
                  <c:v>7.767072696360349</c:v>
                </c:pt>
                <c:pt idx="18">
                  <c:v>7.5014956728410125</c:v>
                </c:pt>
                <c:pt idx="19">
                  <c:v>7.247123229032986</c:v>
                </c:pt>
                <c:pt idx="20">
                  <c:v>7.009452422216465</c:v>
                </c:pt>
                <c:pt idx="21">
                  <c:v>6.791227263480679</c:v>
                </c:pt>
                <c:pt idx="22">
                  <c:v>6.593214859492997</c:v>
                </c:pt>
                <c:pt idx="23">
                  <c:v>6.41492965346403</c:v>
                </c:pt>
                <c:pt idx="24">
                  <c:v>6.255187071341728</c:v>
                </c:pt>
                <c:pt idx="25">
                  <c:v>6.1124793495401075</c:v>
                </c:pt>
                <c:pt idx="26">
                  <c:v>5.985208807253488</c:v>
                </c:pt>
                <c:pt idx="27">
                  <c:v>5.871820774620788</c:v>
                </c:pt>
                <c:pt idx="28">
                  <c:v>5.770871561909794</c:v>
                </c:pt>
                <c:pt idx="29">
                  <c:v>5.681057042547713</c:v>
                </c:pt>
                <c:pt idx="30">
                  <c:v>5.601218819554039</c:v>
                </c:pt>
                <c:pt idx="31">
                  <c:v>5.530338590953912</c:v>
                </c:pt>
                <c:pt idx="32">
                  <c:v>5.467527041991754</c:v>
                </c:pt>
                <c:pt idx="33">
                  <c:v>5.412010860122026</c:v>
                </c:pt>
                <c:pt idx="34">
                  <c:v>5.363119800604513</c:v>
                </c:pt>
                <c:pt idx="35">
                  <c:v>5.320274748770815</c:v>
                </c:pt>
                <c:pt idx="36">
                  <c:v>5.282977169018739</c:v>
                </c:pt>
                <c:pt idx="37">
                  <c:v>5.250800030629299</c:v>
                </c:pt>
                <c:pt idx="38">
                  <c:v>5.223380150261234</c:v>
                </c:pt>
                <c:pt idx="39">
                  <c:v>5.20041182568624</c:v>
                </c:pt>
                <c:pt idx="40">
                  <c:v>5.181641616446782</c:v>
                </c:pt>
                <c:pt idx="41">
                  <c:v>5.166864132253317</c:v>
                </c:pt>
                <c:pt idx="42">
                  <c:v>5.15591870642977</c:v>
                </c:pt>
                <c:pt idx="43">
                  <c:v>5.148686852690023</c:v>
                </c:pt>
                <c:pt idx="44">
                  <c:v>5.145090425479724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Sheet1!$C$45:$AU$45</c:f>
              <c:numCache>
                <c:ptCount val="45"/>
                <c:pt idx="0">
                  <c:v>9.411456221355797</c:v>
                </c:pt>
                <c:pt idx="1">
                  <c:v>9.411781093471236</c:v>
                </c:pt>
                <c:pt idx="2">
                  <c:v>9.412276953532157</c:v>
                </c:pt>
                <c:pt idx="3">
                  <c:v>9.412594206005483</c:v>
                </c:pt>
                <c:pt idx="4">
                  <c:v>9.412120456007079</c:v>
                </c:pt>
                <c:pt idx="5">
                  <c:v>9.409861523723794</c:v>
                </c:pt>
                <c:pt idx="6">
                  <c:v>9.404261707063434</c:v>
                </c:pt>
                <c:pt idx="7">
                  <c:v>9.392949868733924</c:v>
                </c:pt>
                <c:pt idx="8">
                  <c:v>9.37240737533232</c:v>
                </c:pt>
                <c:pt idx="9">
                  <c:v>9.337585885848307</c:v>
                </c:pt>
                <c:pt idx="10">
                  <c:v>9.28157967829776</c:v>
                </c:pt>
                <c:pt idx="11">
                  <c:v>9.195606404132063</c:v>
                </c:pt>
                <c:pt idx="12">
                  <c:v>9.069775552275901</c:v>
                </c:pt>
                <c:pt idx="13">
                  <c:v>8.895309151385332</c:v>
                </c:pt>
                <c:pt idx="14">
                  <c:v>8.668594514120619</c:v>
                </c:pt>
                <c:pt idx="15">
                  <c:v>8.395848081670932</c:v>
                </c:pt>
                <c:pt idx="16">
                  <c:v>8.094015762104636</c:v>
                </c:pt>
                <c:pt idx="17">
                  <c:v>7.783382861101145</c:v>
                </c:pt>
                <c:pt idx="18">
                  <c:v>7.48091436868497</c:v>
                </c:pt>
                <c:pt idx="19">
                  <c:v>7.197716407031878</c:v>
                </c:pt>
                <c:pt idx="20">
                  <c:v>6.939446654505484</c:v>
                </c:pt>
                <c:pt idx="21">
                  <c:v>6.707834803889783</c:v>
                </c:pt>
                <c:pt idx="22">
                  <c:v>6.502216049747476</c:v>
                </c:pt>
                <c:pt idx="23">
                  <c:v>6.320683137299232</c:v>
                </c:pt>
                <c:pt idx="24">
                  <c:v>6.160827625292947</c:v>
                </c:pt>
                <c:pt idx="25">
                  <c:v>6.02016574819847</c:v>
                </c:pt>
                <c:pt idx="26">
                  <c:v>5.896356635962839</c:v>
                </c:pt>
                <c:pt idx="27">
                  <c:v>5.787296531375257</c:v>
                </c:pt>
                <c:pt idx="28">
                  <c:v>5.691144646582305</c:v>
                </c:pt>
                <c:pt idx="29">
                  <c:v>5.606314506429162</c:v>
                </c:pt>
                <c:pt idx="30">
                  <c:v>5.531450078089475</c:v>
                </c:pt>
                <c:pt idx="31">
                  <c:v>5.465397059043315</c:v>
                </c:pt>
                <c:pt idx="32">
                  <c:v>5.407174516637285</c:v>
                </c:pt>
                <c:pt idx="33">
                  <c:v>5.3559492019268085</c:v>
                </c:pt>
                <c:pt idx="34">
                  <c:v>5.311013341568991</c:v>
                </c:pt>
                <c:pt idx="35">
                  <c:v>5.271765955059298</c:v>
                </c:pt>
                <c:pt idx="36">
                  <c:v>5.237697404084405</c:v>
                </c:pt>
                <c:pt idx="37">
                  <c:v>5.208376758808891</c:v>
                </c:pt>
                <c:pt idx="38">
                  <c:v>5.183441552979349</c:v>
                </c:pt>
                <c:pt idx="39">
                  <c:v>5.162589536602254</c:v>
                </c:pt>
                <c:pt idx="40">
                  <c:v>5.145572090661656</c:v>
                </c:pt>
                <c:pt idx="41">
                  <c:v>5.132189027482648</c:v>
                </c:pt>
                <c:pt idx="42">
                  <c:v>5.122284555917938</c:v>
                </c:pt>
                <c:pt idx="43">
                  <c:v>5.115744239967683</c:v>
                </c:pt>
                <c:pt idx="44">
                  <c:v>5.112492822423287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Sheet1!$C$46:$AU$46</c:f>
              <c:numCache>
                <c:ptCount val="45"/>
                <c:pt idx="0">
                  <c:v>9.456963355010524</c:v>
                </c:pt>
                <c:pt idx="1">
                  <c:v>9.459195041168048</c:v>
                </c:pt>
                <c:pt idx="2">
                  <c:v>9.463593461071476</c:v>
                </c:pt>
                <c:pt idx="3">
                  <c:v>9.469978148115828</c:v>
                </c:pt>
                <c:pt idx="4">
                  <c:v>9.477986107494196</c:v>
                </c:pt>
                <c:pt idx="5">
                  <c:v>9.486938254902853</c:v>
                </c:pt>
                <c:pt idx="6">
                  <c:v>9.49562061405764</c:v>
                </c:pt>
                <c:pt idx="7">
                  <c:v>9.501941189907823</c:v>
                </c:pt>
                <c:pt idx="8">
                  <c:v>9.502415520832221</c:v>
                </c:pt>
                <c:pt idx="9">
                  <c:v>9.49144640813521</c:v>
                </c:pt>
                <c:pt idx="10">
                  <c:v>9.460437601523525</c:v>
                </c:pt>
                <c:pt idx="11">
                  <c:v>9.397003294449458</c:v>
                </c:pt>
                <c:pt idx="12">
                  <c:v>9.285037505958693</c:v>
                </c:pt>
                <c:pt idx="13">
                  <c:v>9.107244859730821</c:v>
                </c:pt>
                <c:pt idx="14">
                  <c:v>8.852333685624597</c:v>
                </c:pt>
                <c:pt idx="15">
                  <c:v>8.52687275405753</c:v>
                </c:pt>
                <c:pt idx="16">
                  <c:v>8.161776046839497</c:v>
                </c:pt>
                <c:pt idx="17">
                  <c:v>7.791594366161843</c:v>
                </c:pt>
                <c:pt idx="18">
                  <c:v>7.441147881022754</c:v>
                </c:pt>
                <c:pt idx="19">
                  <c:v>7.123486153031733</c:v>
                </c:pt>
                <c:pt idx="20">
                  <c:v>6.842906670002223</c:v>
                </c:pt>
                <c:pt idx="21">
                  <c:v>6.5985911295172155</c:v>
                </c:pt>
                <c:pt idx="22">
                  <c:v>6.387290675508366</c:v>
                </c:pt>
                <c:pt idx="23">
                  <c:v>6.204935058423054</c:v>
                </c:pt>
                <c:pt idx="24">
                  <c:v>6.047466102236974</c:v>
                </c:pt>
                <c:pt idx="25">
                  <c:v>5.911205827341033</c:v>
                </c:pt>
                <c:pt idx="26">
                  <c:v>5.7929759693593175</c:v>
                </c:pt>
                <c:pt idx="27">
                  <c:v>5.6900978400240225</c:v>
                </c:pt>
                <c:pt idx="28">
                  <c:v>5.600342221507835</c:v>
                </c:pt>
                <c:pt idx="29">
                  <c:v>5.521864169992736</c:v>
                </c:pt>
                <c:pt idx="30">
                  <c:v>5.453138736422076</c:v>
                </c:pt>
                <c:pt idx="31">
                  <c:v>5.3929039840626585</c:v>
                </c:pt>
                <c:pt idx="32">
                  <c:v>5.3401130530566014</c:v>
                </c:pt>
                <c:pt idx="33">
                  <c:v>5.293894969696729</c:v>
                </c:pt>
                <c:pt idx="34">
                  <c:v>5.253523117636996</c:v>
                </c:pt>
                <c:pt idx="35">
                  <c:v>5.218390103588704</c:v>
                </c:pt>
                <c:pt idx="36">
                  <c:v>5.187987822423488</c:v>
                </c:pt>
                <c:pt idx="37">
                  <c:v>5.16189169220727</c:v>
                </c:pt>
                <c:pt idx="38">
                  <c:v>5.139748213278388</c:v>
                </c:pt>
                <c:pt idx="39">
                  <c:v>5.121265175490142</c:v>
                </c:pt>
                <c:pt idx="40">
                  <c:v>5.106203983445425</c:v>
                </c:pt>
                <c:pt idx="41">
                  <c:v>5.094373689694314</c:v>
                </c:pt>
                <c:pt idx="42">
                  <c:v>5.085626423083505</c:v>
                </c:pt>
                <c:pt idx="43">
                  <c:v>5.079853977653213</c:v>
                </c:pt>
                <c:pt idx="44">
                  <c:v>5.076985390713727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Sheet1!$C$47:$AU$47</c:f>
              <c:numCache>
                <c:ptCount val="45"/>
                <c:pt idx="0">
                  <c:v>9.500209343270472</c:v>
                </c:pt>
                <c:pt idx="1">
                  <c:v>9.504420789594452</c:v>
                </c:pt>
                <c:pt idx="2">
                  <c:v>9.512901273869508</c:v>
                </c:pt>
                <c:pt idx="3">
                  <c:v>9.52571497513053</c:v>
                </c:pt>
                <c:pt idx="4">
                  <c:v>9.542881872386754</c:v>
                </c:pt>
                <c:pt idx="5">
                  <c:v>9.564256807234287</c:v>
                </c:pt>
                <c:pt idx="6">
                  <c:v>9.589310714118248</c:v>
                </c:pt>
                <c:pt idx="7">
                  <c:v>9.616745299700378</c:v>
                </c:pt>
                <c:pt idx="8">
                  <c:v>9.643830745317707</c:v>
                </c:pt>
                <c:pt idx="9">
                  <c:v>9.6653076496301</c:v>
                </c:pt>
                <c:pt idx="10">
                  <c:v>9.671680284042798</c:v>
                </c:pt>
                <c:pt idx="11">
                  <c:v>9.64689081580003</c:v>
                </c:pt>
                <c:pt idx="12">
                  <c:v>9.566088108910646</c:v>
                </c:pt>
                <c:pt idx="13">
                  <c:v>9.396267505728582</c:v>
                </c:pt>
                <c:pt idx="14">
                  <c:v>9.1066025100921</c:v>
                </c:pt>
                <c:pt idx="15">
                  <c:v>8.697529220167484</c:v>
                </c:pt>
                <c:pt idx="16">
                  <c:v>8.234636326432945</c:v>
                </c:pt>
                <c:pt idx="17">
                  <c:v>7.78010580387977</c:v>
                </c:pt>
                <c:pt idx="18">
                  <c:v>7.3686517829358245</c:v>
                </c:pt>
                <c:pt idx="19">
                  <c:v>7.0122480943985925</c:v>
                </c:pt>
                <c:pt idx="20">
                  <c:v>6.7101954771039845</c:v>
                </c:pt>
                <c:pt idx="21">
                  <c:v>6.4564423187419555</c:v>
                </c:pt>
                <c:pt idx="22">
                  <c:v>6.243546567498853</c:v>
                </c:pt>
                <c:pt idx="23">
                  <c:v>6.064441563985195</c:v>
                </c:pt>
                <c:pt idx="24">
                  <c:v>5.913051335673181</c:v>
                </c:pt>
                <c:pt idx="25">
                  <c:v>5.784384228127184</c:v>
                </c:pt>
                <c:pt idx="26">
                  <c:v>5.6744247721779395</c:v>
                </c:pt>
                <c:pt idx="27">
                  <c:v>5.579969495943325</c:v>
                </c:pt>
                <c:pt idx="28">
                  <c:v>5.498465981788496</c:v>
                </c:pt>
                <c:pt idx="29">
                  <c:v>5.427875123321071</c:v>
                </c:pt>
                <c:pt idx="30">
                  <c:v>5.36656005888226</c:v>
                </c:pt>
                <c:pt idx="31">
                  <c:v>5.31319916966325</c:v>
                </c:pt>
                <c:pt idx="32">
                  <c:v>5.266718872502132</c:v>
                </c:pt>
                <c:pt idx="33">
                  <c:v>5.226242008194895</c:v>
                </c:pt>
                <c:pt idx="34">
                  <c:v>5.1910482601281815</c:v>
                </c:pt>
                <c:pt idx="35">
                  <c:v>5.160543764031707</c:v>
                </c:pt>
                <c:pt idx="36">
                  <c:v>5.1342377187117165</c:v>
                </c:pt>
                <c:pt idx="37">
                  <c:v>5.111724336031205</c:v>
                </c:pt>
                <c:pt idx="38">
                  <c:v>5.0926688800803825</c:v>
                </c:pt>
                <c:pt idx="39">
                  <c:v>5.076796859338149</c:v>
                </c:pt>
                <c:pt idx="40">
                  <c:v>5.063885672589117</c:v>
                </c:pt>
                <c:pt idx="41">
                  <c:v>5.053758187869564</c:v>
                </c:pt>
                <c:pt idx="42">
                  <c:v>5.046277868660791</c:v>
                </c:pt>
                <c:pt idx="43">
                  <c:v>5.0413451644880425</c:v>
                </c:pt>
                <c:pt idx="44">
                  <c:v>5.038894962859546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Sheet1!$C$48:$AU$48</c:f>
              <c:numCache>
                <c:ptCount val="45"/>
                <c:pt idx="0">
                  <c:v>9.539203278699327</c:v>
                </c:pt>
                <c:pt idx="1">
                  <c:v>9.545348460914425</c:v>
                </c:pt>
                <c:pt idx="2">
                  <c:v>9.557845370198653</c:v>
                </c:pt>
                <c:pt idx="3">
                  <c:v>9.577065947490391</c:v>
                </c:pt>
                <c:pt idx="4">
                  <c:v>9.603534062516774</c:v>
                </c:pt>
                <c:pt idx="5">
                  <c:v>9.63785723437831</c:v>
                </c:pt>
                <c:pt idx="6">
                  <c:v>9.680576626725868</c:v>
                </c:pt>
                <c:pt idx="7">
                  <c:v>9.73184998372121</c:v>
                </c:pt>
                <c:pt idx="8">
                  <c:v>9.790800308646494</c:v>
                </c:pt>
                <c:pt idx="9">
                  <c:v>9.854213020352228</c:v>
                </c:pt>
                <c:pt idx="10">
                  <c:v>9.914019241236607</c:v>
                </c:pt>
                <c:pt idx="11">
                  <c:v>9.952721305032705</c:v>
                </c:pt>
                <c:pt idx="12">
                  <c:v>9.936084749275079</c:v>
                </c:pt>
                <c:pt idx="13">
                  <c:v>9.805066178381267</c:v>
                </c:pt>
                <c:pt idx="14">
                  <c:v>9.480222029189642</c:v>
                </c:pt>
                <c:pt idx="15">
                  <c:v>8.921965927284342</c:v>
                </c:pt>
                <c:pt idx="16">
                  <c:v>8.299116506152734</c:v>
                </c:pt>
                <c:pt idx="17">
                  <c:v>7.725544970858456</c:v>
                </c:pt>
                <c:pt idx="18">
                  <c:v>7.241130400803198</c:v>
                </c:pt>
                <c:pt idx="19">
                  <c:v>6.84670320481102</c:v>
                </c:pt>
                <c:pt idx="20">
                  <c:v>6.529246601355816</c:v>
                </c:pt>
                <c:pt idx="21">
                  <c:v>6.273513892503679</c:v>
                </c:pt>
                <c:pt idx="22">
                  <c:v>6.0661041733072185</c:v>
                </c:pt>
                <c:pt idx="23">
                  <c:v>5.896339244118381</c:v>
                </c:pt>
                <c:pt idx="24">
                  <c:v>5.756031843343621</c:v>
                </c:pt>
                <c:pt idx="25">
                  <c:v>5.638984886546297</c:v>
                </c:pt>
                <c:pt idx="26">
                  <c:v>5.540509976322268</c:v>
                </c:pt>
                <c:pt idx="27">
                  <c:v>5.457039869630956</c:v>
                </c:pt>
                <c:pt idx="28">
                  <c:v>5.385836746269179</c:v>
                </c:pt>
                <c:pt idx="29">
                  <c:v>5.3247784461718695</c:v>
                </c:pt>
                <c:pt idx="30">
                  <c:v>5.272203230187031</c:v>
                </c:pt>
                <c:pt idx="31">
                  <c:v>5.226797030785861</c:v>
                </c:pt>
                <c:pt idx="32">
                  <c:v>5.18751117389644</c:v>
                </c:pt>
                <c:pt idx="33">
                  <c:v>5.153501912697156</c:v>
                </c:pt>
                <c:pt idx="34">
                  <c:v>5.124085633841173</c:v>
                </c:pt>
                <c:pt idx="35">
                  <c:v>5.098705402148658</c:v>
                </c:pt>
                <c:pt idx="36">
                  <c:v>5.076905779278782</c:v>
                </c:pt>
                <c:pt idx="37">
                  <c:v>5.058313739154219</c:v>
                </c:pt>
                <c:pt idx="38">
                  <c:v>5.042624123762296</c:v>
                </c:pt>
                <c:pt idx="39">
                  <c:v>5.029588519731741</c:v>
                </c:pt>
                <c:pt idx="40">
                  <c:v>5.0190067458574665</c:v>
                </c:pt>
                <c:pt idx="41">
                  <c:v>5.010720363728489</c:v>
                </c:pt>
                <c:pt idx="42">
                  <c:v>5.004607784721307</c:v>
                </c:pt>
                <c:pt idx="43">
                  <c:v>5.000580665451764</c:v>
                </c:pt>
                <c:pt idx="44">
                  <c:v>4.9985813733235185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Sheet1!$C$49:$AU$49</c:f>
              <c:numCache>
                <c:ptCount val="45"/>
                <c:pt idx="0">
                  <c:v>9.572001861522551</c:v>
                </c:pt>
                <c:pt idx="1">
                  <c:v>9.579888919504755</c:v>
                </c:pt>
                <c:pt idx="2">
                  <c:v>9.596028396340175</c:v>
                </c:pt>
                <c:pt idx="3">
                  <c:v>9.621129134783637</c:v>
                </c:pt>
                <c:pt idx="4">
                  <c:v>9.656287114238967</c:v>
                </c:pt>
                <c:pt idx="5">
                  <c:v>9.703012458811124</c:v>
                </c:pt>
                <c:pt idx="6">
                  <c:v>9.76323353879167</c:v>
                </c:pt>
                <c:pt idx="7">
                  <c:v>9.839215378738983</c:v>
                </c:pt>
                <c:pt idx="8">
                  <c:v>9.933236615141128</c:v>
                </c:pt>
                <c:pt idx="9">
                  <c:v>10.046644293298721</c:v>
                </c:pt>
                <c:pt idx="10">
                  <c:v>10.177371262158852</c:v>
                </c:pt>
                <c:pt idx="11">
                  <c:v>10.313789010970202</c:v>
                </c:pt>
                <c:pt idx="12">
                  <c:v>10.420353986241583</c:v>
                </c:pt>
                <c:pt idx="13">
                  <c:v>10.40757912884961</c:v>
                </c:pt>
                <c:pt idx="14">
                  <c:v>10.087151868265835</c:v>
                </c:pt>
                <c:pt idx="15">
                  <c:v>9.210918448984492</c:v>
                </c:pt>
                <c:pt idx="16">
                  <c:v>8.314268315200062</c:v>
                </c:pt>
                <c:pt idx="17">
                  <c:v>7.581801671788744</c:v>
                </c:pt>
                <c:pt idx="18">
                  <c:v>7.023617979322861</c:v>
                </c:pt>
                <c:pt idx="19">
                  <c:v>6.604202944095768</c:v>
                </c:pt>
                <c:pt idx="20">
                  <c:v>6.286605486342112</c:v>
                </c:pt>
                <c:pt idx="21">
                  <c:v>6.042308586688506</c:v>
                </c:pt>
                <c:pt idx="22">
                  <c:v>5.851075954381626</c:v>
                </c:pt>
                <c:pt idx="23">
                  <c:v>5.698849904879246</c:v>
                </c:pt>
                <c:pt idx="24">
                  <c:v>5.575832863771382</c:v>
                </c:pt>
                <c:pt idx="25">
                  <c:v>5.475103967771209</c:v>
                </c:pt>
                <c:pt idx="26">
                  <c:v>5.391689545126497</c:v>
                </c:pt>
                <c:pt idx="27">
                  <c:v>5.321950405239642</c:v>
                </c:pt>
                <c:pt idx="28">
                  <c:v>5.2631771586420895</c:v>
                </c:pt>
                <c:pt idx="29">
                  <c:v>5.213319885460013</c:v>
                </c:pt>
                <c:pt idx="30">
                  <c:v>5.170804760990804</c:v>
                </c:pt>
                <c:pt idx="31">
                  <c:v>5.134407580721961</c:v>
                </c:pt>
                <c:pt idx="32">
                  <c:v>5.103165072507481</c:v>
                </c:pt>
                <c:pt idx="33">
                  <c:v>5.076311716969624</c:v>
                </c:pt>
                <c:pt idx="34">
                  <c:v>5.0532340764812815</c:v>
                </c:pt>
                <c:pt idx="35">
                  <c:v>5.0334373401985415</c:v>
                </c:pt>
                <c:pt idx="36">
                  <c:v>5.016520528596966</c:v>
                </c:pt>
                <c:pt idx="37">
                  <c:v>5.002157931251599</c:v>
                </c:pt>
                <c:pt idx="38">
                  <c:v>4.9900850992841495</c:v>
                </c:pt>
                <c:pt idx="39">
                  <c:v>4.980088216500755</c:v>
                </c:pt>
                <c:pt idx="40">
                  <c:v>4.971996016616496</c:v>
                </c:pt>
                <c:pt idx="41">
                  <c:v>4.965673652491249</c:v>
                </c:pt>
                <c:pt idx="42">
                  <c:v>4.961018091974045</c:v>
                </c:pt>
                <c:pt idx="43">
                  <c:v>4.957954736675972</c:v>
                </c:pt>
                <c:pt idx="44">
                  <c:v>4.956435050054189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Sheet1!$C$50:$AU$50</c:f>
              <c:numCache>
                <c:ptCount val="45"/>
                <c:pt idx="0">
                  <c:v>9.596855645372194</c:v>
                </c:pt>
                <c:pt idx="1">
                  <c:v>9.606136438824223</c:v>
                </c:pt>
                <c:pt idx="2">
                  <c:v>9.625207341900797</c:v>
                </c:pt>
                <c:pt idx="3">
                  <c:v>9.65508883897702</c:v>
                </c:pt>
                <c:pt idx="4">
                  <c:v>9.6974219086423</c:v>
                </c:pt>
                <c:pt idx="5">
                  <c:v>9.754615035860873</c:v>
                </c:pt>
                <c:pt idx="6">
                  <c:v>9.830065202702347</c:v>
                </c:pt>
                <c:pt idx="7">
                  <c:v>9.928467524775341</c:v>
                </c:pt>
                <c:pt idx="8">
                  <c:v>10.056201209378385</c:v>
                </c:pt>
                <c:pt idx="9">
                  <c:v>10.221657280142344</c:v>
                </c:pt>
                <c:pt idx="10">
                  <c:v>10.434917375360676</c:v>
                </c:pt>
                <c:pt idx="11">
                  <c:v>10.704576256830245</c:v>
                </c:pt>
                <c:pt idx="12">
                  <c:v>11.023811668104155</c:v>
                </c:pt>
                <c:pt idx="13">
                  <c:v>11.3175804400921</c:v>
                </c:pt>
                <c:pt idx="14">
                  <c:v>11.249729289584776</c:v>
                </c:pt>
                <c:pt idx="15">
                  <c:v>9.520170254638572</c:v>
                </c:pt>
                <c:pt idx="16">
                  <c:v>8.165156135302077</c:v>
                </c:pt>
                <c:pt idx="17">
                  <c:v>7.263723716923573</c:v>
                </c:pt>
                <c:pt idx="18">
                  <c:v>6.667307583110767</c:v>
                </c:pt>
                <c:pt idx="19">
                  <c:v>6.259873652783914</c:v>
                </c:pt>
                <c:pt idx="20">
                  <c:v>5.970667031369091</c:v>
                </c:pt>
                <c:pt idx="21">
                  <c:v>5.758054584387682</c:v>
                </c:pt>
                <c:pt idx="22">
                  <c:v>5.597067334401025</c:v>
                </c:pt>
                <c:pt idx="23">
                  <c:v>5.4721869975896364</c:v>
                </c:pt>
                <c:pt idx="24">
                  <c:v>5.373389356512939</c:v>
                </c:pt>
                <c:pt idx="25">
                  <c:v>5.293959482096281</c:v>
                </c:pt>
                <c:pt idx="26">
                  <c:v>5.229251280267125</c:v>
                </c:pt>
                <c:pt idx="27">
                  <c:v>5.175958398782672</c:v>
                </c:pt>
                <c:pt idx="28">
                  <c:v>5.131670290996122</c:v>
                </c:pt>
                <c:pt idx="29">
                  <c:v>5.094592713834518</c:v>
                </c:pt>
                <c:pt idx="30">
                  <c:v>5.063366280626538</c:v>
                </c:pt>
                <c:pt idx="31">
                  <c:v>5.036945376078319</c:v>
                </c:pt>
                <c:pt idx="32">
                  <c:v>5.014515340142414</c:v>
                </c:pt>
                <c:pt idx="33">
                  <c:v>4.995434576444067</c:v>
                </c:pt>
                <c:pt idx="34">
                  <c:v>4.979193297871114</c:v>
                </c:pt>
                <c:pt idx="35">
                  <c:v>4.965383629490181</c:v>
                </c:pt>
                <c:pt idx="36">
                  <c:v>4.953677625967652</c:v>
                </c:pt>
                <c:pt idx="37">
                  <c:v>4.943810910868223</c:v>
                </c:pt>
                <c:pt idx="38">
                  <c:v>4.935570382179271</c:v>
                </c:pt>
                <c:pt idx="39">
                  <c:v>4.928784910966453</c:v>
                </c:pt>
                <c:pt idx="40">
                  <c:v>4.923318282648554</c:v>
                </c:pt>
                <c:pt idx="41">
                  <c:v>4.9190638504564</c:v>
                </c:pt>
                <c:pt idx="42">
                  <c:v>4.915940523970623</c:v>
                </c:pt>
                <c:pt idx="43">
                  <c:v>4.913889824953859</c:v>
                </c:pt>
                <c:pt idx="44">
                  <c:v>4.912873822809083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Sheet1!$C$51:$AU$51</c:f>
              <c:numCache>
                <c:ptCount val="45"/>
                <c:pt idx="0">
                  <c:v>9.612365648948982</c:v>
                </c:pt>
                <c:pt idx="1">
                  <c:v>9.622549934320874</c:v>
                </c:pt>
                <c:pt idx="2">
                  <c:v>9.643529204029608</c:v>
                </c:pt>
                <c:pt idx="3">
                  <c:v>9.676546638110507</c:v>
                </c:pt>
                <c:pt idx="4">
                  <c:v>9.723641063406642</c:v>
                </c:pt>
                <c:pt idx="5">
                  <c:v>9.787898133380239</c:v>
                </c:pt>
                <c:pt idx="6">
                  <c:v>9.873873522531758</c:v>
                </c:pt>
                <c:pt idx="7">
                  <c:v>9.988306087603819</c:v>
                </c:pt>
                <c:pt idx="8">
                  <c:v>10.141347342313944</c:v>
                </c:pt>
                <c:pt idx="9">
                  <c:v>10.34875275427298</c:v>
                </c:pt>
                <c:pt idx="10">
                  <c:v>10.635929279329837</c:v>
                </c:pt>
                <c:pt idx="11">
                  <c:v>11.045624017766562</c:v>
                </c:pt>
                <c:pt idx="12">
                  <c:v>11.65253949159255</c:v>
                </c:pt>
                <c:pt idx="13">
                  <c:v>12.588969322554323</c:v>
                </c:pt>
                <c:pt idx="14">
                  <c:v>14.073765786980774</c:v>
                </c:pt>
                <c:pt idx="15">
                  <c:v>9.454725524564347</c:v>
                </c:pt>
                <c:pt idx="16">
                  <c:v>7.562360890787834</c:v>
                </c:pt>
                <c:pt idx="17">
                  <c:v>6.640558642896077</c:v>
                </c:pt>
                <c:pt idx="18">
                  <c:v>6.121964954592859</c:v>
                </c:pt>
                <c:pt idx="19">
                  <c:v>5.7972823422179065</c:v>
                </c:pt>
                <c:pt idx="20">
                  <c:v>5.578111569390591</c:v>
                </c:pt>
                <c:pt idx="21">
                  <c:v>5.422162096753565</c:v>
                </c:pt>
                <c:pt idx="22">
                  <c:v>5.306946379934804</c:v>
                </c:pt>
                <c:pt idx="23">
                  <c:v>5.219442581157141</c:v>
                </c:pt>
                <c:pt idx="24">
                  <c:v>5.151584899623221</c:v>
                </c:pt>
                <c:pt idx="25">
                  <c:v>5.098104992067745</c:v>
                </c:pt>
                <c:pt idx="26">
                  <c:v>5.055413579649997</c:v>
                </c:pt>
                <c:pt idx="27">
                  <c:v>5.020981192748817</c:v>
                </c:pt>
                <c:pt idx="28">
                  <c:v>4.9929757121416385</c:v>
                </c:pt>
                <c:pt idx="29">
                  <c:v>4.9700400829307805</c:v>
                </c:pt>
                <c:pt idx="30">
                  <c:v>4.951150492089611</c:v>
                </c:pt>
                <c:pt idx="31">
                  <c:v>4.935522769963847</c:v>
                </c:pt>
                <c:pt idx="32">
                  <c:v>4.922548792536445</c:v>
                </c:pt>
                <c:pt idx="33">
                  <c:v>4.91175216700424</c:v>
                </c:pt>
                <c:pt idx="34">
                  <c:v>4.902756675105446</c:v>
                </c:pt>
                <c:pt idx="35">
                  <c:v>4.895263377722399</c:v>
                </c:pt>
                <c:pt idx="36">
                  <c:v>4.8890337385691</c:v>
                </c:pt>
                <c:pt idx="37">
                  <c:v>4.883877021247387</c:v>
                </c:pt>
                <c:pt idx="38">
                  <c:v>4.879640781402282</c:v>
                </c:pt>
                <c:pt idx="39">
                  <c:v>4.87620364376953</c:v>
                </c:pt>
                <c:pt idx="40">
                  <c:v>4.87346979821927</c:v>
                </c:pt>
                <c:pt idx="41">
                  <c:v>4.871364814765287</c:v>
                </c:pt>
                <c:pt idx="42">
                  <c:v>4.8698324927510255</c:v>
                </c:pt>
                <c:pt idx="43">
                  <c:v>4.868832541537087</c:v>
                </c:pt>
                <c:pt idx="44">
                  <c:v>4.868338950278981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Sheet1!$C$52:$AU$52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5.988901891022901</c:v>
                </c:pt>
                <c:pt idx="17">
                  <c:v>5.614105623409716</c:v>
                </c:pt>
                <c:pt idx="18">
                  <c:v>5.382646657643445</c:v>
                </c:pt>
                <c:pt idx="19">
                  <c:v>5.229125180198538</c:v>
                </c:pt>
                <c:pt idx="20">
                  <c:v>5.122288659636499</c:v>
                </c:pt>
                <c:pt idx="21">
                  <c:v>5.045495695279388</c:v>
                </c:pt>
                <c:pt idx="22">
                  <c:v>4.989077981532781</c:v>
                </c:pt>
                <c:pt idx="23">
                  <c:v>4.947020137044493</c:v>
                </c:pt>
                <c:pt idx="24">
                  <c:v>4.915373593853345</c:v>
                </c:pt>
                <c:pt idx="25">
                  <c:v>4.891435158991712</c:v>
                </c:pt>
                <c:pt idx="26">
                  <c:v>4.873291752136489</c:v>
                </c:pt>
                <c:pt idx="27">
                  <c:v>4.859553343228655</c:v>
                </c:pt>
                <c:pt idx="28">
                  <c:v>4.8491886031687885</c:v>
                </c:pt>
                <c:pt idx="29">
                  <c:v>4.841419548423356</c:v>
                </c:pt>
                <c:pt idx="30">
                  <c:v>4.8356515868005925</c:v>
                </c:pt>
                <c:pt idx="31">
                  <c:v>4.8314256313931185</c:v>
                </c:pt>
                <c:pt idx="32">
                  <c:v>4.828384440673966</c:v>
                </c:pt>
                <c:pt idx="33">
                  <c:v>4.826248408263328</c:v>
                </c:pt>
                <c:pt idx="34">
                  <c:v>4.824797801594117</c:v>
                </c:pt>
                <c:pt idx="35">
                  <c:v>4.823859511261692</c:v>
                </c:pt>
                <c:pt idx="36">
                  <c:v>4.823297027376623</c:v>
                </c:pt>
                <c:pt idx="37">
                  <c:v>4.823002773188481</c:v>
                </c:pt>
                <c:pt idx="38">
                  <c:v>4.822892194509774</c:v>
                </c:pt>
                <c:pt idx="39">
                  <c:v>4.822899181396137</c:v>
                </c:pt>
                <c:pt idx="40">
                  <c:v>4.822972519263922</c:v>
                </c:pt>
                <c:pt idx="41">
                  <c:v>4.8230731504556745</c:v>
                </c:pt>
                <c:pt idx="42">
                  <c:v>4.823172086918504</c:v>
                </c:pt>
                <c:pt idx="43">
                  <c:v>4.823248858284814</c:v>
                </c:pt>
                <c:pt idx="44">
                  <c:v>4.823290412575716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Sheet1!$C$53:$AU$53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3.147521523157843</c:v>
                </c:pt>
                <c:pt idx="16">
                  <c:v>4.116586874770615</c:v>
                </c:pt>
                <c:pt idx="17">
                  <c:v>4.44423550425386</c:v>
                </c:pt>
                <c:pt idx="18">
                  <c:v>4.565316772688267</c:v>
                </c:pt>
                <c:pt idx="19">
                  <c:v>4.614213228860787</c:v>
                </c:pt>
                <c:pt idx="20">
                  <c:v>4.636355311979108</c:v>
                </c:pt>
                <c:pt idx="21">
                  <c:v>4.648389035956933</c:v>
                </c:pt>
                <c:pt idx="22">
                  <c:v>4.6567857318371475</c:v>
                </c:pt>
                <c:pt idx="23">
                  <c:v>4.664122773743427</c:v>
                </c:pt>
                <c:pt idx="24">
                  <c:v>4.671390416054431</c:v>
                </c:pt>
                <c:pt idx="25">
                  <c:v>4.678905999323225</c:v>
                </c:pt>
                <c:pt idx="26">
                  <c:v>4.686699801325192</c:v>
                </c:pt>
                <c:pt idx="27">
                  <c:v>4.694685659623781</c:v>
                </c:pt>
                <c:pt idx="28">
                  <c:v>4.702738454916844</c:v>
                </c:pt>
                <c:pt idx="29">
                  <c:v>4.710729282049101</c:v>
                </c:pt>
                <c:pt idx="30">
                  <c:v>4.718540699279763</c:v>
                </c:pt>
                <c:pt idx="31">
                  <c:v>4.726072398409723</c:v>
                </c:pt>
                <c:pt idx="32">
                  <c:v>4.733242260536277</c:v>
                </c:pt>
                <c:pt idx="33">
                  <c:v>4.739985251841337</c:v>
                </c:pt>
                <c:pt idx="34">
                  <c:v>4.746251396655836</c:v>
                </c:pt>
                <c:pt idx="35">
                  <c:v>4.752003455920633</c:v>
                </c:pt>
                <c:pt idx="36">
                  <c:v>4.75721462649271</c:v>
                </c:pt>
                <c:pt idx="37">
                  <c:v>4.7618664132627435</c:v>
                </c:pt>
                <c:pt idx="38">
                  <c:v>4.765946739765612</c:v>
                </c:pt>
                <c:pt idx="39">
                  <c:v>4.76944831761835</c:v>
                </c:pt>
                <c:pt idx="40">
                  <c:v>4.772367271950933</c:v>
                </c:pt>
                <c:pt idx="41">
                  <c:v>4.7747020090639</c:v>
                </c:pt>
                <c:pt idx="42">
                  <c:v>4.776452308467424</c:v>
                </c:pt>
                <c:pt idx="43">
                  <c:v>4.777618621255109</c:v>
                </c:pt>
                <c:pt idx="44">
                  <c:v>4.778201558769312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Sheet1!$C$54:$AU$54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1.8109700444382177</c:v>
                </c:pt>
                <c:pt idx="16">
                  <c:v>2.8856154061905634</c:v>
                </c:pt>
                <c:pt idx="17">
                  <c:v>3.4808543638517837</c:v>
                </c:pt>
                <c:pt idx="18">
                  <c:v>3.820090512467022</c:v>
                </c:pt>
                <c:pt idx="19">
                  <c:v>4.0259722965931095</c:v>
                </c:pt>
                <c:pt idx="20">
                  <c:v>4.160444767130543</c:v>
                </c:pt>
                <c:pt idx="21">
                  <c:v>4.254831388210101</c:v>
                </c:pt>
                <c:pt idx="22">
                  <c:v>4.325462362953394</c:v>
                </c:pt>
                <c:pt idx="23">
                  <c:v>4.381201016539601</c:v>
                </c:pt>
                <c:pt idx="24">
                  <c:v>4.427062277254495</c:v>
                </c:pt>
                <c:pt idx="25">
                  <c:v>4.465998230932702</c:v>
                </c:pt>
                <c:pt idx="26">
                  <c:v>4.499811951112159</c:v>
                </c:pt>
                <c:pt idx="27">
                  <c:v>4.529643714326464</c:v>
                </c:pt>
                <c:pt idx="28">
                  <c:v>4.556239488397898</c:v>
                </c:pt>
                <c:pt idx="29">
                  <c:v>4.580104239360332</c:v>
                </c:pt>
                <c:pt idx="30">
                  <c:v>4.601592042073056</c:v>
                </c:pt>
                <c:pt idx="31">
                  <c:v>4.6209603423450645</c:v>
                </c:pt>
                <c:pt idx="32">
                  <c:v>4.638403274535648</c:v>
                </c:pt>
                <c:pt idx="33">
                  <c:v>4.654072426680743</c:v>
                </c:pt>
                <c:pt idx="34">
                  <c:v>4.668089920344119</c:v>
                </c:pt>
                <c:pt idx="35">
                  <c:v>4.6805567031929955</c:v>
                </c:pt>
                <c:pt idx="36">
                  <c:v>4.691557819689006</c:v>
                </c:pt>
                <c:pt idx="37">
                  <c:v>4.701165756363584</c:v>
                </c:pt>
                <c:pt idx="38">
                  <c:v>4.709442553578638</c:v>
                </c:pt>
                <c:pt idx="39">
                  <c:v>4.716441125810723</c:v>
                </c:pt>
                <c:pt idx="40">
                  <c:v>4.722206075374498</c:v>
                </c:pt>
                <c:pt idx="41">
                  <c:v>4.726774184193525</c:v>
                </c:pt>
                <c:pt idx="42">
                  <c:v>4.730174703387778</c:v>
                </c:pt>
                <c:pt idx="43">
                  <c:v>4.732429518091519</c:v>
                </c:pt>
                <c:pt idx="44">
                  <c:v>4.733553236946086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Sheet1!$C$55:$AU$55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1.2106957811235963</c:v>
                </c:pt>
                <c:pt idx="16">
                  <c:v>2.133984615355538</c:v>
                </c:pt>
                <c:pt idx="17">
                  <c:v>2.773397703451636</c:v>
                </c:pt>
                <c:pt idx="18">
                  <c:v>3.2081308175251504</c:v>
                </c:pt>
                <c:pt idx="19">
                  <c:v>3.509045016932988</c:v>
                </c:pt>
                <c:pt idx="20">
                  <c:v>3.724517336932023</c:v>
                </c:pt>
                <c:pt idx="21">
                  <c:v>3.88491995431481</c:v>
                </c:pt>
                <c:pt idx="22">
                  <c:v>4.008915370039042</c:v>
                </c:pt>
                <c:pt idx="23">
                  <c:v>4.108034303390013</c:v>
                </c:pt>
                <c:pt idx="24">
                  <c:v>4.189530785145082</c:v>
                </c:pt>
                <c:pt idx="25">
                  <c:v>4.258077828490499</c:v>
                </c:pt>
                <c:pt idx="26">
                  <c:v>4.316765113182868</c:v>
                </c:pt>
                <c:pt idx="27">
                  <c:v>4.367690897427894</c:v>
                </c:pt>
                <c:pt idx="28">
                  <c:v>4.4123189611391815</c:v>
                </c:pt>
                <c:pt idx="29">
                  <c:v>4.451698061468376</c:v>
                </c:pt>
                <c:pt idx="30">
                  <c:v>4.486599555851932</c:v>
                </c:pt>
                <c:pt idx="31">
                  <c:v>4.517605351704143</c:v>
                </c:pt>
                <c:pt idx="32">
                  <c:v>4.545165093697855</c:v>
                </c:pt>
                <c:pt idx="33">
                  <c:v>4.569633931101985</c:v>
                </c:pt>
                <c:pt idx="34">
                  <c:v>4.591297806589396</c:v>
                </c:pt>
                <c:pt idx="35">
                  <c:v>4.610390597751722</c:v>
                </c:pt>
                <c:pt idx="36">
                  <c:v>4.627105862936108</c:v>
                </c:pt>
                <c:pt idx="37">
                  <c:v>4.641604968005226</c:v>
                </c:pt>
                <c:pt idx="38">
                  <c:v>4.654022757423973</c:v>
                </c:pt>
                <c:pt idx="39">
                  <c:v>4.664471540668131</c:v>
                </c:pt>
                <c:pt idx="40">
                  <c:v>4.673043909803631</c:v>
                </c:pt>
                <c:pt idx="41">
                  <c:v>4.679814735746753</c:v>
                </c:pt>
                <c:pt idx="42">
                  <c:v>4.68484257810593</c:v>
                </c:pt>
                <c:pt idx="43">
                  <c:v>4.688170667091742</c:v>
                </c:pt>
                <c:pt idx="44">
                  <c:v>4.689827563225241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Sheet1!$C$56:$AU$56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0.8977867658558392</c:v>
                </c:pt>
                <c:pt idx="16">
                  <c:v>1.6661665557078995</c:v>
                </c:pt>
                <c:pt idx="17">
                  <c:v>2.270540701310024</c:v>
                </c:pt>
                <c:pt idx="18">
                  <c:v>2.729895253839689</c:v>
                </c:pt>
                <c:pt idx="19">
                  <c:v>3.077452222041458</c:v>
                </c:pt>
                <c:pt idx="20">
                  <c:v>3.343540795705179</c:v>
                </c:pt>
                <c:pt idx="21">
                  <c:v>3.551286271986696</c:v>
                </c:pt>
                <c:pt idx="22">
                  <c:v>3.7171053191806354</c:v>
                </c:pt>
                <c:pt idx="23">
                  <c:v>3.852340830288068</c:v>
                </c:pt>
                <c:pt idx="24">
                  <c:v>3.9647902063271325</c:v>
                </c:pt>
                <c:pt idx="25">
                  <c:v>4.059849681027163</c:v>
                </c:pt>
                <c:pt idx="26">
                  <c:v>4.141303627897898</c:v>
                </c:pt>
                <c:pt idx="27">
                  <c:v>4.211851354999161</c:v>
                </c:pt>
                <c:pt idx="28">
                  <c:v>4.273455016257215</c:v>
                </c:pt>
                <c:pt idx="29">
                  <c:v>4.32756955677023</c:v>
                </c:pt>
                <c:pt idx="30">
                  <c:v>4.37529568704546</c:v>
                </c:pt>
                <c:pt idx="31">
                  <c:v>4.417482608104869</c:v>
                </c:pt>
                <c:pt idx="32">
                  <c:v>4.454797725312699</c:v>
                </c:pt>
                <c:pt idx="33">
                  <c:v>4.4877744761847165</c:v>
                </c:pt>
                <c:pt idx="34">
                  <c:v>4.516845496796927</c:v>
                </c:pt>
                <c:pt idx="35">
                  <c:v>4.542365860629901</c:v>
                </c:pt>
                <c:pt idx="36">
                  <c:v>4.5646295230277065</c:v>
                </c:pt>
                <c:pt idx="37">
                  <c:v>4.583881066155002</c:v>
                </c:pt>
                <c:pt idx="38">
                  <c:v>4.600324158547331</c:v>
                </c:pt>
                <c:pt idx="39">
                  <c:v>4.614127691930648</c:v>
                </c:pt>
                <c:pt idx="40">
                  <c:v>4.6254302552735265</c:v>
                </c:pt>
                <c:pt idx="41">
                  <c:v>4.634343400750382</c:v>
                </c:pt>
                <c:pt idx="42">
                  <c:v>4.640954015447369</c:v>
                </c:pt>
                <c:pt idx="43">
                  <c:v>4.645326014710389</c:v>
                </c:pt>
                <c:pt idx="44">
                  <c:v>4.647501503743205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Sheet1!$C$57:$AU$57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0.7142446804600775</c:v>
                </c:pt>
                <c:pt idx="16">
                  <c:v>1.362290753665451</c:v>
                </c:pt>
                <c:pt idx="17">
                  <c:v>1.9126193147344117</c:v>
                </c:pt>
                <c:pt idx="18">
                  <c:v>2.363355006810215</c:v>
                </c:pt>
                <c:pt idx="19">
                  <c:v>2.7272090356882885</c:v>
                </c:pt>
                <c:pt idx="20">
                  <c:v>3.020773375038194</c:v>
                </c:pt>
                <c:pt idx="21">
                  <c:v>3.2594308558942466</c:v>
                </c:pt>
                <c:pt idx="22">
                  <c:v>3.455717245295289</c:v>
                </c:pt>
                <c:pt idx="23">
                  <c:v>3.619259192625014</c:v>
                </c:pt>
                <c:pt idx="24">
                  <c:v>3.757253066664167</c:v>
                </c:pt>
                <c:pt idx="25">
                  <c:v>3.875028974056214</c:v>
                </c:pt>
                <c:pt idx="26">
                  <c:v>3.976539170516306</c:v>
                </c:pt>
                <c:pt idx="27">
                  <c:v>4.06473610053287</c:v>
                </c:pt>
                <c:pt idx="28">
                  <c:v>4.1418503532638775</c:v>
                </c:pt>
                <c:pt idx="29">
                  <c:v>4.20959009873873</c:v>
                </c:pt>
                <c:pt idx="30">
                  <c:v>4.2692826888147</c:v>
                </c:pt>
                <c:pt idx="31">
                  <c:v>4.3219749182357985</c:v>
                </c:pt>
                <c:pt idx="32">
                  <c:v>4.368504138754148</c:v>
                </c:pt>
                <c:pt idx="33">
                  <c:v>4.4095489222030695</c:v>
                </c:pt>
                <c:pt idx="34">
                  <c:v>4.445665370344765</c:v>
                </c:pt>
                <c:pt idx="35">
                  <c:v>4.477313317711136</c:v>
                </c:pt>
                <c:pt idx="36">
                  <c:v>4.504875379757235</c:v>
                </c:pt>
                <c:pt idx="37">
                  <c:v>4.528670901944204</c:v>
                </c:pt>
                <c:pt idx="38">
                  <c:v>4.548966245139589</c:v>
                </c:pt>
                <c:pt idx="39">
                  <c:v>4.565982412966804</c:v>
                </c:pt>
                <c:pt idx="40">
                  <c:v>4.579900727739603</c:v>
                </c:pt>
                <c:pt idx="41">
                  <c:v>4.590867052381101</c:v>
                </c:pt>
                <c:pt idx="42">
                  <c:v>4.59899490816842</c:v>
                </c:pt>
                <c:pt idx="43">
                  <c:v>4.604367732970787</c:v>
                </c:pt>
                <c:pt idx="44">
                  <c:v>4.6070404484926275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Sheet1!$C$58:$AU$58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0.5968607516830696</c:v>
                </c:pt>
                <c:pt idx="16">
                  <c:v>1.1560669230783924</c:v>
                </c:pt>
                <c:pt idx="17">
                  <c:v>1.6542020912231694</c:v>
                </c:pt>
                <c:pt idx="18">
                  <c:v>2.083586375818045</c:v>
                </c:pt>
                <c:pt idx="19">
                  <c:v>2.447125733494257</c:v>
                </c:pt>
                <c:pt idx="20">
                  <c:v>2.7527645744843876</c:v>
                </c:pt>
                <c:pt idx="21">
                  <c:v>3.00978096605728</c:v>
                </c:pt>
                <c:pt idx="22">
                  <c:v>3.226891662588389</c:v>
                </c:pt>
                <c:pt idx="23">
                  <c:v>3.4115281180242545</c:v>
                </c:pt>
                <c:pt idx="24">
                  <c:v>3.569721576023709</c:v>
                </c:pt>
                <c:pt idx="25">
                  <c:v>3.706247560374042</c:v>
                </c:pt>
                <c:pt idx="26">
                  <c:v>3.824848145689579</c:v>
                </c:pt>
                <c:pt idx="27">
                  <c:v>3.928450947484121</c:v>
                </c:pt>
                <c:pt idx="28">
                  <c:v>4.019355553519329</c:v>
                </c:pt>
                <c:pt idx="29">
                  <c:v>4.099381762901413</c:v>
                </c:pt>
                <c:pt idx="30">
                  <c:v>4.169983315951278</c:v>
                </c:pt>
                <c:pt idx="31">
                  <c:v>4.232333496590537</c:v>
                </c:pt>
                <c:pt idx="32">
                  <c:v>4.287388949762925</c:v>
                </c:pt>
                <c:pt idx="33">
                  <c:v>4.335937081237079</c:v>
                </c:pt>
                <c:pt idx="34">
                  <c:v>4.378631264236038</c:v>
                </c:pt>
                <c:pt idx="35">
                  <c:v>4.4160170537033565</c:v>
                </c:pt>
                <c:pt idx="36">
                  <c:v>4.4485517824086305</c:v>
                </c:pt>
                <c:pt idx="37">
                  <c:v>4.4766192787257735</c:v>
                </c:pt>
                <c:pt idx="38">
                  <c:v>4.500540972261544</c:v>
                </c:pt>
                <c:pt idx="39">
                  <c:v>4.520584305139105</c:v>
                </c:pt>
                <c:pt idx="40">
                  <c:v>4.536969112470572</c:v>
                </c:pt>
                <c:pt idx="41">
                  <c:v>4.549872450449381</c:v>
                </c:pt>
                <c:pt idx="42">
                  <c:v>4.559432215520525</c:v>
                </c:pt>
                <c:pt idx="43">
                  <c:v>4.565749799042358</c:v>
                </c:pt>
                <c:pt idx="44">
                  <c:v>4.568891948235617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Sheet1!$C$59:$AU$59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0.5170895533818808</c:v>
                </c:pt>
                <c:pt idx="16">
                  <c:v>1.0108454916288416</c:v>
                </c:pt>
                <c:pt idx="17">
                  <c:v>1.4644418081519475</c:v>
                </c:pt>
                <c:pt idx="18">
                  <c:v>1.8695448566161763</c:v>
                </c:pt>
                <c:pt idx="19">
                  <c:v>2.2248026533959</c:v>
                </c:pt>
                <c:pt idx="20">
                  <c:v>2.533216717067928</c:v>
                </c:pt>
                <c:pt idx="21">
                  <c:v>2.799855192546205</c:v>
                </c:pt>
                <c:pt idx="22">
                  <c:v>3.0303396990762743</c:v>
                </c:pt>
                <c:pt idx="23">
                  <c:v>3.2300213205297723</c:v>
                </c:pt>
                <c:pt idx="24">
                  <c:v>3.4036216251973634</c:v>
                </c:pt>
                <c:pt idx="25">
                  <c:v>3.555139244130519</c:v>
                </c:pt>
                <c:pt idx="26">
                  <c:v>3.687887057502539</c:v>
                </c:pt>
                <c:pt idx="27">
                  <c:v>3.8045814088026297</c:v>
                </c:pt>
                <c:pt idx="28">
                  <c:v>3.907442641587455</c:v>
                </c:pt>
                <c:pt idx="29">
                  <c:v>3.998288455680048</c:v>
                </c:pt>
                <c:pt idx="30">
                  <c:v>4.0786133821548125</c:v>
                </c:pt>
                <c:pt idx="31">
                  <c:v>4.149653383049235</c:v>
                </c:pt>
                <c:pt idx="32">
                  <c:v>4.212437003700319</c:v>
                </c:pt>
                <c:pt idx="33">
                  <c:v>4.267825284124631</c:v>
                </c:pt>
                <c:pt idx="34">
                  <c:v>4.316542661155477</c:v>
                </c:pt>
                <c:pt idx="35">
                  <c:v>4.359200819642742</c:v>
                </c:pt>
                <c:pt idx="36">
                  <c:v>4.396317096511709</c:v>
                </c:pt>
                <c:pt idx="37">
                  <c:v>4.428328700978871</c:v>
                </c:pt>
                <c:pt idx="38">
                  <c:v>4.455603722580234</c:v>
                </c:pt>
                <c:pt idx="39">
                  <c:v>4.478449662866332</c:v>
                </c:pt>
                <c:pt idx="40">
                  <c:v>4.497120042013161</c:v>
                </c:pt>
                <c:pt idx="41">
                  <c:v>4.511819489668913</c:v>
                </c:pt>
                <c:pt idx="42">
                  <c:v>4.522707621174974</c:v>
                </c:pt>
                <c:pt idx="43">
                  <c:v>4.529901917888468</c:v>
                </c:pt>
                <c:pt idx="44">
                  <c:v>4.533479767044026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Sheet1!$C$60:$AU$60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0.4606082977203355</c:v>
                </c:pt>
                <c:pt idx="16">
                  <c:v>0.9057116682575679</c:v>
                </c:pt>
                <c:pt idx="17">
                  <c:v>1.3230755429408088</c:v>
                </c:pt>
                <c:pt idx="18">
                  <c:v>1.7052233206599556</c:v>
                </c:pt>
                <c:pt idx="19">
                  <c:v>2.04917325506666</c:v>
                </c:pt>
                <c:pt idx="20">
                  <c:v>2.355270811600384</c:v>
                </c:pt>
                <c:pt idx="21">
                  <c:v>2.625887305613465</c:v>
                </c:pt>
                <c:pt idx="22">
                  <c:v>2.8643731699492143</c:v>
                </c:pt>
                <c:pt idx="23">
                  <c:v>3.0743580459845306</c:v>
                </c:pt>
                <c:pt idx="24">
                  <c:v>3.25934720764842</c:v>
                </c:pt>
                <c:pt idx="25">
                  <c:v>3.4225251782438293</c:v>
                </c:pt>
                <c:pt idx="26">
                  <c:v>3.566686411016826</c:v>
                </c:pt>
                <c:pt idx="27">
                  <c:v>3.694235430566235</c:v>
                </c:pt>
                <c:pt idx="28">
                  <c:v>3.8072199759623295</c:v>
                </c:pt>
                <c:pt idx="29">
                  <c:v>3.9073761728485534</c:v>
                </c:pt>
                <c:pt idx="30">
                  <c:v>3.9961747460984878</c:v>
                </c:pt>
                <c:pt idx="31">
                  <c:v>4.074863187799939</c:v>
                </c:pt>
                <c:pt idx="32">
                  <c:v>4.144502037232308</c:v>
                </c:pt>
                <c:pt idx="33">
                  <c:v>4.205995071499435</c:v>
                </c:pt>
                <c:pt idx="34">
                  <c:v>4.260113944448932</c:v>
                </c:pt>
                <c:pt idx="35">
                  <c:v>4.3075180707343845</c:v>
                </c:pt>
                <c:pt idx="36">
                  <c:v>4.348770574361164</c:v>
                </c:pt>
                <c:pt idx="37">
                  <c:v>4.384351039592958</c:v>
                </c:pt>
                <c:pt idx="38">
                  <c:v>4.414665685486847</c:v>
                </c:pt>
                <c:pt idx="39">
                  <c:v>4.44005546674663</c:v>
                </c:pt>
                <c:pt idx="40">
                  <c:v>4.460802497168163</c:v>
                </c:pt>
                <c:pt idx="41">
                  <c:v>4.4771351021279795</c:v>
                </c:pt>
                <c:pt idx="42">
                  <c:v>4.489231733154944</c:v>
                </c:pt>
                <c:pt idx="43">
                  <c:v>4.497223918499312</c:v>
                </c:pt>
                <c:pt idx="44">
                  <c:v>4.501198376033094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Sheet1!$C$61:$AU$61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0.41958637534806903</c:v>
                </c:pt>
                <c:pt idx="16">
                  <c:v>0.8282419364849554</c:v>
                </c:pt>
                <c:pt idx="17">
                  <c:v>1.2168210744961199</c:v>
                </c:pt>
                <c:pt idx="18">
                  <c:v>1.5789674825931106</c:v>
                </c:pt>
                <c:pt idx="19">
                  <c:v>1.9112373605564201</c:v>
                </c:pt>
                <c:pt idx="20">
                  <c:v>2.212621500348108</c:v>
                </c:pt>
                <c:pt idx="21">
                  <c:v>2.4838411105998826</c:v>
                </c:pt>
                <c:pt idx="22">
                  <c:v>2.726675325118843</c:v>
                </c:pt>
                <c:pt idx="23">
                  <c:v>2.9434358948324295</c:v>
                </c:pt>
                <c:pt idx="24">
                  <c:v>3.1366081613638848</c:v>
                </c:pt>
                <c:pt idx="25">
                  <c:v>3.308631843518923</c:v>
                </c:pt>
                <c:pt idx="26">
                  <c:v>3.4617828153095314</c:v>
                </c:pt>
                <c:pt idx="27">
                  <c:v>3.5981206331331728</c:v>
                </c:pt>
                <c:pt idx="28">
                  <c:v>3.719475257035098</c:v>
                </c:pt>
                <c:pt idx="29">
                  <c:v>3.8274550261261866</c:v>
                </c:pt>
                <c:pt idx="30">
                  <c:v>3.923464693214269</c:v>
                </c:pt>
                <c:pt idx="31">
                  <c:v>4.008727003619555</c:v>
                </c:pt>
                <c:pt idx="32">
                  <c:v>4.084304303519759</c:v>
                </c:pt>
                <c:pt idx="33">
                  <c:v>4.151118471745205</c:v>
                </c:pt>
                <c:pt idx="34">
                  <c:v>4.209968498294692</c:v>
                </c:pt>
                <c:pt idx="35">
                  <c:v>4.261545581694738</c:v>
                </c:pt>
                <c:pt idx="36">
                  <c:v>4.306445884013005</c:v>
                </c:pt>
                <c:pt idx="37">
                  <c:v>4.345181191106267</c:v>
                </c:pt>
                <c:pt idx="38">
                  <c:v>4.378187750935086</c:v>
                </c:pt>
                <c:pt idx="39">
                  <c:v>4.40583354729334</c:v>
                </c:pt>
                <c:pt idx="40">
                  <c:v>4.428424233646507</c:v>
                </c:pt>
                <c:pt idx="41">
                  <c:v>4.446207914240578</c:v>
                </c:pt>
                <c:pt idx="42">
                  <c:v>4.459378923130245</c:v>
                </c:pt>
                <c:pt idx="43">
                  <c:v>4.468080718677204</c:v>
                </c:pt>
                <c:pt idx="44">
                  <c:v>4.472407981947586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Sheet1!$C$62:$AU$62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0.3894478487404342</c:v>
                </c:pt>
                <c:pt idx="16">
                  <c:v>0.7707700932361438</c:v>
                </c:pt>
                <c:pt idx="17">
                  <c:v>1.1368904820918542</c:v>
                </c:pt>
                <c:pt idx="18">
                  <c:v>1.4824499409239993</c:v>
                </c:pt>
                <c:pt idx="19">
                  <c:v>1.8040206216135366</c:v>
                </c:pt>
                <c:pt idx="20">
                  <c:v>2.0999428699996354</c:v>
                </c:pt>
                <c:pt idx="21">
                  <c:v>2.3699603041224537</c:v>
                </c:pt>
                <c:pt idx="22">
                  <c:v>2.614806075031286</c:v>
                </c:pt>
                <c:pt idx="23">
                  <c:v>2.8358330693859175</c:v>
                </c:pt>
                <c:pt idx="24">
                  <c:v>3.034725906475784</c:v>
                </c:pt>
                <c:pt idx="25">
                  <c:v>3.2132977187140326</c:v>
                </c:pt>
                <c:pt idx="26">
                  <c:v>3.3733582709374303</c:v>
                </c:pt>
                <c:pt idx="27">
                  <c:v>3.5166354289095043</c:v>
                </c:pt>
                <c:pt idx="28">
                  <c:v>3.6447333985979484</c:v>
                </c:pt>
                <c:pt idx="29">
                  <c:v>3.75911469953392</c:v>
                </c:pt>
                <c:pt idx="30">
                  <c:v>3.8610965360393217</c:v>
                </c:pt>
                <c:pt idx="31">
                  <c:v>3.951855301124083</c:v>
                </c:pt>
                <c:pt idx="32">
                  <c:v>4.0324352189249515</c:v>
                </c:pt>
                <c:pt idx="33">
                  <c:v>4.103758694106612</c:v>
                </c:pt>
                <c:pt idx="34">
                  <c:v>4.166636957635955</c:v>
                </c:pt>
                <c:pt idx="35">
                  <c:v>4.22178023847561</c:v>
                </c:pt>
                <c:pt idx="36">
                  <c:v>4.269807077385969</c:v>
                </c:pt>
                <c:pt idx="37">
                  <c:v>4.311252623626051</c:v>
                </c:pt>
                <c:pt idx="38">
                  <c:v>4.346575879674515</c:v>
                </c:pt>
                <c:pt idx="39">
                  <c:v>4.376165923138084</c:v>
                </c:pt>
                <c:pt idx="40">
                  <c:v>4.400347163830672</c:v>
                </c:pt>
                <c:pt idx="41">
                  <c:v>4.419383702869698</c:v>
                </c:pt>
                <c:pt idx="42">
                  <c:v>4.433482858626614</c:v>
                </c:pt>
                <c:pt idx="43">
                  <c:v>4.4427979167380025</c:v>
                </c:pt>
                <c:pt idx="44">
                  <c:v>4.44743015106732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Sheet1!$C$63:$AU$63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0.36738590382397024</c:v>
                </c:pt>
                <c:pt idx="16">
                  <c:v>0.7284188638972668</c:v>
                </c:pt>
                <c:pt idx="17">
                  <c:v>1.077408082258</c:v>
                </c:pt>
                <c:pt idx="18">
                  <c:v>1.4097778101640088</c:v>
                </c:pt>
                <c:pt idx="19">
                  <c:v>1.7222792888640692</c:v>
                </c:pt>
                <c:pt idx="20">
                  <c:v>2.0129674124875336</c:v>
                </c:pt>
                <c:pt idx="21">
                  <c:v>2.2810219953212276</c:v>
                </c:pt>
                <c:pt idx="22">
                  <c:v>2.526500032943522</c:v>
                </c:pt>
                <c:pt idx="23">
                  <c:v>2.7500835689359384</c:v>
                </c:pt>
                <c:pt idx="24">
                  <c:v>2.9528597308357916</c:v>
                </c:pt>
                <c:pt idx="25">
                  <c:v>3.136146952413234</c:v>
                </c:pt>
                <c:pt idx="26">
                  <c:v>3.3013674258002785</c:v>
                </c:pt>
                <c:pt idx="27">
                  <c:v>3.4499590908599567</c:v>
                </c:pt>
                <c:pt idx="28">
                  <c:v>3.58331842972563</c:v>
                </c:pt>
                <c:pt idx="29">
                  <c:v>3.7027657745250298</c:v>
                </c:pt>
                <c:pt idx="30">
                  <c:v>3.809526280416162</c:v>
                </c:pt>
                <c:pt idx="31">
                  <c:v>3.9047213486138967</c:v>
                </c:pt>
                <c:pt idx="32">
                  <c:v>3.98936673438589</c:v>
                </c:pt>
                <c:pt idx="33">
                  <c:v>4.064374724533564</c:v>
                </c:pt>
                <c:pt idx="34">
                  <c:v>4.130558620781109</c:v>
                </c:pt>
                <c:pt idx="35">
                  <c:v>4.188638369541816</c:v>
                </c:pt>
                <c:pt idx="36">
                  <c:v>4.2392465936715835</c:v>
                </c:pt>
                <c:pt idx="37">
                  <c:v>4.282934560477461</c:v>
                </c:pt>
                <c:pt idx="38">
                  <c:v>4.32017780367182</c:v>
                </c:pt>
                <c:pt idx="39">
                  <c:v>4.351381235483211</c:v>
                </c:pt>
                <c:pt idx="40">
                  <c:v>4.376883660144099</c:v>
                </c:pt>
                <c:pt idx="41">
                  <c:v>4.396961646154499</c:v>
                </c:pt>
                <c:pt idx="42">
                  <c:v>4.4118327419639405</c:v>
                </c:pt>
                <c:pt idx="43">
                  <c:v>4.421658034616176</c:v>
                </c:pt>
                <c:pt idx="44">
                  <c:v>4.426544057829018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Sheet1!$C$64:$AU$64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0.351626577118884</c:v>
                </c:pt>
                <c:pt idx="16">
                  <c:v>0.6980279619077333</c:v>
                </c:pt>
                <c:pt idx="17">
                  <c:v>1.034429346846963</c:v>
                </c:pt>
                <c:pt idx="18">
                  <c:v>1.3568265085152087</c:v>
                </c:pt>
                <c:pt idx="19">
                  <c:v>1.6621732264415554</c:v>
                </c:pt>
                <c:pt idx="20">
                  <c:v>1.9484177609969002</c:v>
                </c:pt>
                <c:pt idx="21">
                  <c:v>2.214423924337081</c:v>
                </c:pt>
                <c:pt idx="22">
                  <c:v>2.459824734907192</c:v>
                </c:pt>
                <c:pt idx="23">
                  <c:v>2.6848513891108845</c:v>
                </c:pt>
                <c:pt idx="24">
                  <c:v>2.890167322901901</c:v>
                </c:pt>
                <c:pt idx="25">
                  <c:v>3.076723835243718</c:v>
                </c:pt>
                <c:pt idx="26">
                  <c:v>3.2456435677980964</c:v>
                </c:pt>
                <c:pt idx="27">
                  <c:v>3.398131748679975</c:v>
                </c:pt>
                <c:pt idx="28">
                  <c:v>3.5354118351848487</c:v>
                </c:pt>
                <c:pt idx="29">
                  <c:v>3.6586810043279603</c:v>
                </c:pt>
                <c:pt idx="30">
                  <c:v>3.7690809433426624</c:v>
                </c:pt>
                <c:pt idx="31">
                  <c:v>3.867679957033963</c:v>
                </c:pt>
                <c:pt idx="32">
                  <c:v>3.955463156899422</c:v>
                </c:pt>
                <c:pt idx="33">
                  <c:v>4.033328230299934</c:v>
                </c:pt>
                <c:pt idx="34">
                  <c:v>4.102084921004004</c:v>
                </c:pt>
                <c:pt idx="35">
                  <c:v>4.162456861419706</c:v>
                </c:pt>
                <c:pt idx="36">
                  <c:v>4.215084788036275</c:v>
                </c:pt>
                <c:pt idx="37">
                  <c:v>4.260530463059137</c:v>
                </c:pt>
                <c:pt idx="38">
                  <c:v>4.299280837401414</c:v>
                </c:pt>
                <c:pt idx="39">
                  <c:v>4.331752141796143</c:v>
                </c:pt>
                <c:pt idx="40">
                  <c:v>4.3582936993145305</c:v>
                </c:pt>
                <c:pt idx="41">
                  <c:v>4.379191326174309</c:v>
                </c:pt>
                <c:pt idx="42">
                  <c:v>4.39467023762488</c:v>
                </c:pt>
                <c:pt idx="43">
                  <c:v>4.4048974087634765</c:v>
                </c:pt>
                <c:pt idx="44">
                  <c:v>4.409983361416127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Sheet1!$C$65:$AU$65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0.3410411684014887</c:v>
                </c:pt>
                <c:pt idx="16">
                  <c:v>0.6775520825557582</c:v>
                </c:pt>
                <c:pt idx="17">
                  <c:v>1.0053368024820906</c:v>
                </c:pt>
                <c:pt idx="18">
                  <c:v>1.320775349366584</c:v>
                </c:pt>
                <c:pt idx="19">
                  <c:v>1.620987678277919</c:v>
                </c:pt>
                <c:pt idx="20">
                  <c:v>1.9038944374907782</c:v>
                </c:pt>
                <c:pt idx="21">
                  <c:v>2.1681898548147744</c:v>
                </c:pt>
                <c:pt idx="22">
                  <c:v>2.4132540550106873</c:v>
                </c:pt>
                <c:pt idx="23">
                  <c:v>2.6390333670249837</c:v>
                </c:pt>
                <c:pt idx="24">
                  <c:v>2.8459119424042285</c:v>
                </c:pt>
                <c:pt idx="25">
                  <c:v>3.034590488238457</c:v>
                </c:pt>
                <c:pt idx="26">
                  <c:v>3.205980868693289</c:v>
                </c:pt>
                <c:pt idx="27">
                  <c:v>3.361119969851407</c:v>
                </c:pt>
                <c:pt idx="28">
                  <c:v>3.501102742955326</c:v>
                </c:pt>
                <c:pt idx="29">
                  <c:v>3.6270324264308256</c:v>
                </c:pt>
                <c:pt idx="30">
                  <c:v>3.7399851375045197</c:v>
                </c:pt>
                <c:pt idx="31">
                  <c:v>3.8409858993359727</c:v>
                </c:pt>
                <c:pt idx="32">
                  <c:v>3.9309934132148276</c:v>
                </c:pt>
                <c:pt idx="33">
                  <c:v>4.010891288246679</c:v>
                </c:pt>
                <c:pt idx="34">
                  <c:v>4.081483878834169</c:v>
                </c:pt>
                <c:pt idx="35">
                  <c:v>4.143495287917197</c:v>
                </c:pt>
                <c:pt idx="36">
                  <c:v>4.197570443166211</c:v>
                </c:pt>
                <c:pt idx="37">
                  <c:v>4.244277437119187</c:v>
                </c:pt>
                <c:pt idx="38">
                  <c:v>4.284110544480023</c:v>
                </c:pt>
                <c:pt idx="39">
                  <c:v>4.317493498977542</c:v>
                </c:pt>
                <c:pt idx="40">
                  <c:v>4.344782738057645</c:v>
                </c:pt>
                <c:pt idx="41">
                  <c:v>4.366270415472767</c:v>
                </c:pt>
                <c:pt idx="42">
                  <c:v>4.382187047533388</c:v>
                </c:pt>
                <c:pt idx="43">
                  <c:v>4.3927037049722015</c:v>
                </c:pt>
                <c:pt idx="44">
                  <c:v>4.3979336942956495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Sheet1!$C$66:$AU$66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0.33493417877267784</c:v>
                </c:pt>
                <c:pt idx="16">
                  <c:v>0.6657165157208603</c:v>
                </c:pt>
                <c:pt idx="17">
                  <c:v>0.9884711324530541</c:v>
                </c:pt>
                <c:pt idx="18">
                  <c:v>1.2997984582627562</c:v>
                </c:pt>
                <c:pt idx="19">
                  <c:v>1.5969239810153089</c:v>
                </c:pt>
                <c:pt idx="20">
                  <c:v>1.8777679471318296</c:v>
                </c:pt>
                <c:pt idx="21">
                  <c:v>2.1409427604211526</c:v>
                </c:pt>
                <c:pt idx="22">
                  <c:v>2.3856954058651065</c:v>
                </c:pt>
                <c:pt idx="23">
                  <c:v>2.611815773691697</c:v>
                </c:pt>
                <c:pt idx="24">
                  <c:v>2.819530033931896</c:v>
                </c:pt>
                <c:pt idx="25">
                  <c:v>3.0093937272245364</c:v>
                </c:pt>
                <c:pt idx="26">
                  <c:v>3.1821940955438306</c:v>
                </c:pt>
                <c:pt idx="27">
                  <c:v>3.3388666547040344</c:v>
                </c:pt>
                <c:pt idx="28">
                  <c:v>3.4804276390238855</c:v>
                </c:pt>
                <c:pt idx="29">
                  <c:v>3.6079217649758126</c:v>
                </c:pt>
                <c:pt idx="30">
                  <c:v>3.7223835586901015</c:v>
                </c:pt>
                <c:pt idx="31">
                  <c:v>3.824809993797748</c:v>
                </c:pt>
                <c:pt idx="32">
                  <c:v>3.9161421346122216</c:v>
                </c:pt>
                <c:pt idx="33">
                  <c:v>3.997253676249989</c:v>
                </c:pt>
                <c:pt idx="34">
                  <c:v>4.0689445812386245</c:v>
                </c:pt>
                <c:pt idx="35">
                  <c:v>4.1319383466783846</c:v>
                </c:pt>
                <c:pt idx="36">
                  <c:v>4.18688175027393</c:v>
                </c:pt>
                <c:pt idx="37">
                  <c:v>4.234346195814319</c:v>
                </c:pt>
                <c:pt idx="38">
                  <c:v>4.27483000242621</c:v>
                </c:pt>
                <c:pt idx="39">
                  <c:v>4.308761158945929</c:v>
                </c:pt>
                <c:pt idx="40">
                  <c:v>4.336500200753513</c:v>
                </c:pt>
                <c:pt idx="41">
                  <c:v>4.3583429684040516</c:v>
                </c:pt>
                <c:pt idx="42">
                  <c:v>4.3745230823132015</c:v>
                </c:pt>
                <c:pt idx="43">
                  <c:v>4.385214021805192</c:v>
                </c:pt>
                <c:pt idx="44">
                  <c:v>4.390530735263975</c:v>
                </c:pt>
              </c:numCache>
            </c:numRef>
          </c:val>
        </c:ser>
        <c:axId val="62848503"/>
        <c:axId val="28765616"/>
        <c:axId val="57563953"/>
      </c:surfaceChart>
      <c:catAx>
        <c:axId val="62848503"/>
        <c:scaling>
          <c:orientation val="minMax"/>
        </c:scaling>
        <c:axPos val="b"/>
        <c:delete val="1"/>
        <c:majorTickMark val="out"/>
        <c:minorTickMark val="none"/>
        <c:tickLblPos val="low"/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l"/>
        <c:delete val="1"/>
        <c:majorTickMark val="none"/>
        <c:minorTickMark val="none"/>
        <c:tickLblPos val="none"/>
        <c:crossAx val="62848503"/>
        <c:crossesAt val="1"/>
        <c:crossBetween val="midCat"/>
        <c:dispUnits/>
        <c:majorUnit val="1"/>
      </c:valAx>
      <c:serAx>
        <c:axId val="57563953"/>
        <c:scaling>
          <c:orientation val="maxMin"/>
        </c:scaling>
        <c:axPos val="b"/>
        <c:delete val="1"/>
        <c:majorTickMark val="out"/>
        <c:minorTickMark val="none"/>
        <c:tickLblPos val="low"/>
        <c:crossAx val="287656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75"/>
          <c:y val="0.206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Vertical Velocity Component
</a:t>
            </a:r>
            <a:r>
              <a:rPr lang="en-US" cap="none" sz="1200" b="1" i="0" u="none" baseline="0"/>
              <a:t>D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 m/s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75"/>
          <c:y val="0.1955"/>
          <c:w val="0.82375"/>
          <c:h val="0.767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Sheet1!$C$72:$AU$72</c:f>
              <c:numCache>
                <c:ptCount val="45"/>
                <c:pt idx="0">
                  <c:v>-0.003780080062765201</c:v>
                </c:pt>
                <c:pt idx="1">
                  <c:v>-0.01146799179753355</c:v>
                </c:pt>
                <c:pt idx="2">
                  <c:v>-0.01940239625590756</c:v>
                </c:pt>
                <c:pt idx="3">
                  <c:v>-0.02773678209400554</c:v>
                </c:pt>
                <c:pt idx="4">
                  <c:v>-0.036605953954502723</c:v>
                </c:pt>
                <c:pt idx="5">
                  <c:v>-0.04611599275800682</c:v>
                </c:pt>
                <c:pt idx="6">
                  <c:v>-0.056332224710988754</c:v>
                </c:pt>
                <c:pt idx="7">
                  <c:v>-0.06726556904645964</c:v>
                </c:pt>
                <c:pt idx="8">
                  <c:v>-0.07885845633215816</c:v>
                </c:pt>
                <c:pt idx="9">
                  <c:v>-0.09097250911572097</c:v>
                </c:pt>
                <c:pt idx="10">
                  <c:v>-0.1033811573660115</c:v>
                </c:pt>
                <c:pt idx="11">
                  <c:v>-0.1157709451815947</c:v>
                </c:pt>
                <c:pt idx="12">
                  <c:v>-0.1277549517089538</c:v>
                </c:pt>
                <c:pt idx="13">
                  <c:v>-0.1389000192690304</c:v>
                </c:pt>
                <c:pt idx="14">
                  <c:v>-0.14876627368604733</c:v>
                </c:pt>
                <c:pt idx="15">
                  <c:v>-0.1569534411198914</c:v>
                </c:pt>
                <c:pt idx="16">
                  <c:v>-0.16314527526583245</c:v>
                </c:pt>
                <c:pt idx="17">
                  <c:v>-0.16714279061270876</c:v>
                </c:pt>
                <c:pt idx="18">
                  <c:v>-0.16887971398667823</c:v>
                </c:pt>
                <c:pt idx="19">
                  <c:v>-0.1684185300280827</c:v>
                </c:pt>
                <c:pt idx="20">
                  <c:v>-0.1659304275934792</c:v>
                </c:pt>
                <c:pt idx="21">
                  <c:v>-0.16166546320566244</c:v>
                </c:pt>
                <c:pt idx="22">
                  <c:v>-0.15591978987751887</c:v>
                </c:pt>
                <c:pt idx="23">
                  <c:v>-0.1490054611273539</c:v>
                </c:pt>
                <c:pt idx="24">
                  <c:v>-0.14122616000526111</c:v>
                </c:pt>
                <c:pt idx="25">
                  <c:v>-0.1328601098063098</c:v>
                </c:pt>
                <c:pt idx="26">
                  <c:v>-0.12414987982335202</c:v>
                </c:pt>
                <c:pt idx="27">
                  <c:v>-0.11529791950576573</c:v>
                </c:pt>
                <c:pt idx="28">
                  <c:v>-0.10646633031155428</c:v>
                </c:pt>
                <c:pt idx="29">
                  <c:v>-0.0977794298145529</c:v>
                </c:pt>
                <c:pt idx="30">
                  <c:v>-0.08932790067663454</c:v>
                </c:pt>
                <c:pt idx="31">
                  <c:v>-0.08117361882206353</c:v>
                </c:pt>
                <c:pt idx="32">
                  <c:v>-0.07335454323516899</c:v>
                </c:pt>
                <c:pt idx="33">
                  <c:v>-0.06588928782509829</c:v>
                </c:pt>
                <c:pt idx="34">
                  <c:v>-0.058781173914121965</c:v>
                </c:pt>
                <c:pt idx="35">
                  <c:v>-0.05202168465671786</c:v>
                </c:pt>
                <c:pt idx="36">
                  <c:v>-0.045593320651891034</c:v>
                </c:pt>
                <c:pt idx="37">
                  <c:v>-0.03947190083266605</c:v>
                </c:pt>
                <c:pt idx="38">
                  <c:v>-0.03362837475700431</c:v>
                </c:pt>
                <c:pt idx="39">
                  <c:v>-0.028030219862849037</c:v>
                </c:pt>
                <c:pt idx="40">
                  <c:v>-0.022642496065321538</c:v>
                </c:pt>
                <c:pt idx="41">
                  <c:v>-0.017428624373652113</c:v>
                </c:pt>
                <c:pt idx="42">
                  <c:v>-0.012350948663888417</c:v>
                </c:pt>
                <c:pt idx="43">
                  <c:v>-0.007371132006452896</c:v>
                </c:pt>
                <c:pt idx="44">
                  <c:v>-0.0024504319732798763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Sheet1!$C$73:$AU$73</c:f>
              <c:numCache>
                <c:ptCount val="45"/>
                <c:pt idx="0">
                  <c:v>-0.007476732377726947</c:v>
                </c:pt>
                <c:pt idx="1">
                  <c:v>-0.022687100396057147</c:v>
                </c:pt>
                <c:pt idx="2">
                  <c:v>-0.03840084972439595</c:v>
                </c:pt>
                <c:pt idx="3">
                  <c:v>-0.0549331988096613</c:v>
                </c:pt>
                <c:pt idx="4">
                  <c:v>-0.07256377711230666</c:v>
                </c:pt>
                <c:pt idx="5">
                  <c:v>-0.09151676182458157</c:v>
                </c:pt>
                <c:pt idx="6">
                  <c:v>-0.1119364471576123</c:v>
                </c:pt>
                <c:pt idx="7">
                  <c:v>-0.13385874942681397</c:v>
                </c:pt>
                <c:pt idx="8">
                  <c:v>-0.15718085336789756</c:v>
                </c:pt>
                <c:pt idx="9">
                  <c:v>-0.18163340225370028</c:v>
                </c:pt>
                <c:pt idx="10">
                  <c:v>-0.2067619731123438</c:v>
                </c:pt>
                <c:pt idx="11">
                  <c:v>-0.23192626718152365</c:v>
                </c:pt>
                <c:pt idx="12">
                  <c:v>-0.25632525759009983</c:v>
                </c:pt>
                <c:pt idx="13">
                  <c:v>-0.2790531581704281</c:v>
                </c:pt>
                <c:pt idx="14">
                  <c:v>-0.29918395620081917</c:v>
                </c:pt>
                <c:pt idx="15">
                  <c:v>-0.31587272788819565</c:v>
                </c:pt>
                <c:pt idx="16">
                  <c:v>-0.328453792779384</c:v>
                </c:pt>
                <c:pt idx="17">
                  <c:v>-0.3365137645558214</c:v>
                </c:pt>
                <c:pt idx="18">
                  <c:v>-0.33992407634858335</c:v>
                </c:pt>
                <c:pt idx="19">
                  <c:v>-0.3388297641319271</c:v>
                </c:pt>
                <c:pt idx="20">
                  <c:v>-0.3336030442018778</c:v>
                </c:pt>
                <c:pt idx="21">
                  <c:v>-0.3247767934883905</c:v>
                </c:pt>
                <c:pt idx="22">
                  <c:v>-0.3129734995810596</c:v>
                </c:pt>
                <c:pt idx="23">
                  <c:v>-0.29884152118251794</c:v>
                </c:pt>
                <c:pt idx="24">
                  <c:v>-0.28300529149820175</c:v>
                </c:pt>
                <c:pt idx="25">
                  <c:v>-0.2660314279498799</c:v>
                </c:pt>
                <c:pt idx="26">
                  <c:v>-0.2484095115459528</c:v>
                </c:pt>
                <c:pt idx="27">
                  <c:v>-0.23054464676578235</c:v>
                </c:pt>
                <c:pt idx="28">
                  <c:v>-0.2127584512411751</c:v>
                </c:pt>
                <c:pt idx="29">
                  <c:v>-0.19529539165648035</c:v>
                </c:pt>
                <c:pt idx="30">
                  <c:v>-0.17833198747879475</c:v>
                </c:pt>
                <c:pt idx="31">
                  <c:v>-0.16198708488926794</c:v>
                </c:pt>
                <c:pt idx="32">
                  <c:v>-0.1463320158625736</c:v>
                </c:pt>
                <c:pt idx="33">
                  <c:v>-0.13139994322483695</c:v>
                </c:pt>
                <c:pt idx="34">
                  <c:v>-0.11719404418454094</c:v>
                </c:pt>
                <c:pt idx="35">
                  <c:v>-0.10369441976074256</c:v>
                </c:pt>
                <c:pt idx="36">
                  <c:v>-0.09086376177494859</c:v>
                </c:pt>
                <c:pt idx="37">
                  <c:v>-0.0786518883614562</c:v>
                </c:pt>
                <c:pt idx="38">
                  <c:v>-0.06699929484755618</c:v>
                </c:pt>
                <c:pt idx="39">
                  <c:v>-0.055839875753584955</c:v>
                </c:pt>
                <c:pt idx="40">
                  <c:v>-0.04510296718407414</c:v>
                </c:pt>
                <c:pt idx="41">
                  <c:v>-0.03471484480678466</c:v>
                </c:pt>
                <c:pt idx="42">
                  <c:v>-0.024599795885382747</c:v>
                </c:pt>
                <c:pt idx="43">
                  <c:v>-0.014680867401803965</c:v>
                </c:pt>
                <c:pt idx="44">
                  <c:v>-0.0048803778390027475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Sheet1!$C$74:$AU$74</c:f>
              <c:numCache>
                <c:ptCount val="45"/>
                <c:pt idx="0">
                  <c:v>-0.011003313879789367</c:v>
                </c:pt>
                <c:pt idx="1">
                  <c:v>-0.03339875301194617</c:v>
                </c:pt>
                <c:pt idx="2">
                  <c:v>-0.05657406204197635</c:v>
                </c:pt>
                <c:pt idx="3">
                  <c:v>-0.08102209545447714</c:v>
                </c:pt>
                <c:pt idx="4">
                  <c:v>-0.10718713777890798</c:v>
                </c:pt>
                <c:pt idx="5">
                  <c:v>-0.13543586648541606</c:v>
                </c:pt>
                <c:pt idx="6">
                  <c:v>-0.16602002050636777</c:v>
                </c:pt>
                <c:pt idx="7">
                  <c:v>-0.19903085974289247</c:v>
                </c:pt>
                <c:pt idx="8">
                  <c:v>-0.23434813945682365</c:v>
                </c:pt>
                <c:pt idx="9">
                  <c:v>-0.27159007096445364</c:v>
                </c:pt>
                <c:pt idx="10">
                  <c:v>-0.3100752281310504</c:v>
                </c:pt>
                <c:pt idx="11">
                  <c:v>-0.3488113797846548</c:v>
                </c:pt>
                <c:pt idx="12">
                  <c:v>-0.3865274984019562</c:v>
                </c:pt>
                <c:pt idx="13">
                  <c:v>-0.42176072252575914</c:v>
                </c:pt>
                <c:pt idx="14">
                  <c:v>-0.4529976765747179</c:v>
                </c:pt>
                <c:pt idx="15">
                  <c:v>-0.47885072086106373</c:v>
                </c:pt>
                <c:pt idx="16">
                  <c:v>-0.49823176787954004</c:v>
                </c:pt>
                <c:pt idx="17">
                  <c:v>-0.5104805662336576</c:v>
                </c:pt>
                <c:pt idx="18">
                  <c:v>-0.5154175125984839</c:v>
                </c:pt>
                <c:pt idx="19">
                  <c:v>-0.51331663642876</c:v>
                </c:pt>
                <c:pt idx="20">
                  <c:v>-0.5048177016483502</c:v>
                </c:pt>
                <c:pt idx="21">
                  <c:v>-0.49080744039976754</c:v>
                </c:pt>
                <c:pt idx="22">
                  <c:v>-0.47229838764804466</c:v>
                </c:pt>
                <c:pt idx="23">
                  <c:v>-0.4503249695530043</c:v>
                </c:pt>
                <c:pt idx="24">
                  <c:v>-0.4258662212767472</c:v>
                </c:pt>
                <c:pt idx="25">
                  <c:v>-0.3997963350689693</c:v>
                </c:pt>
                <c:pt idx="26">
                  <c:v>-0.3728593043540185</c:v>
                </c:pt>
                <c:pt idx="27">
                  <c:v>-0.34566186135879473</c:v>
                </c:pt>
                <c:pt idx="28">
                  <c:v>-0.31867876898072023</c:v>
                </c:pt>
                <c:pt idx="29">
                  <c:v>-0.2922654072616293</c:v>
                </c:pt>
                <c:pt idx="30">
                  <c:v>-0.26667382962778596</c:v>
                </c:pt>
                <c:pt idx="31">
                  <c:v>-0.24206966757851944</c:v>
                </c:pt>
                <c:pt idx="32">
                  <c:v>-0.21854825805832867</c:v>
                </c:pt>
                <c:pt idx="33">
                  <c:v>-0.19614910899564908</c:v>
                </c:pt>
                <c:pt idx="34">
                  <c:v>-0.17486832620678516</c:v>
                </c:pt>
                <c:pt idx="35">
                  <c:v>-0.15466894591425806</c:v>
                </c:pt>
                <c:pt idx="36">
                  <c:v>-0.13548930191459085</c:v>
                </c:pt>
                <c:pt idx="37">
                  <c:v>-0.11724964861765219</c:v>
                </c:pt>
                <c:pt idx="38">
                  <c:v>-0.09985729453863446</c:v>
                </c:pt>
                <c:pt idx="39">
                  <c:v>-0.08321049955627657</c:v>
                </c:pt>
                <c:pt idx="40">
                  <c:v>-0.06720136969626367</c:v>
                </c:pt>
                <c:pt idx="41">
                  <c:v>-0.05171795581342842</c:v>
                </c:pt>
                <c:pt idx="42">
                  <c:v>-0.03664573366436219</c:v>
                </c:pt>
                <c:pt idx="43">
                  <c:v>-0.021868616078162262</c:v>
                </c:pt>
                <c:pt idx="44">
                  <c:v>-0.007269625122581225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Sheet1!$C$75:$AU$75</c:f>
              <c:numCache>
                <c:ptCount val="45"/>
                <c:pt idx="0">
                  <c:v>-0.014266947992875867</c:v>
                </c:pt>
                <c:pt idx="1">
                  <c:v>-0.04332490264501665</c:v>
                </c:pt>
                <c:pt idx="2">
                  <c:v>-0.07346543230568159</c:v>
                </c:pt>
                <c:pt idx="3">
                  <c:v>-0.1053812593668324</c:v>
                </c:pt>
                <c:pt idx="4">
                  <c:v>-0.139710312656951</c:v>
                </c:pt>
                <c:pt idx="5">
                  <c:v>-0.1769990617929551</c:v>
                </c:pt>
                <c:pt idx="6">
                  <c:v>-0.21765220267891294</c:v>
                </c:pt>
                <c:pt idx="7">
                  <c:v>-0.2618673512627301</c:v>
                </c:pt>
                <c:pt idx="8">
                  <c:v>-0.30955687871889737</c:v>
                </c:pt>
                <c:pt idx="9">
                  <c:v>-0.36026468724874583</c:v>
                </c:pt>
                <c:pt idx="10">
                  <c:v>-0.41309357083286313</c:v>
                </c:pt>
                <c:pt idx="11">
                  <c:v>-0.4666674403195148</c:v>
                </c:pt>
                <c:pt idx="12">
                  <c:v>-0.5191584135094796</c:v>
                </c:pt>
                <c:pt idx="13">
                  <c:v>-0.568405361317863</c:v>
                </c:pt>
                <c:pt idx="14">
                  <c:v>-0.6121314316316839</c:v>
                </c:pt>
                <c:pt idx="15">
                  <c:v>-0.6482325849604265</c:v>
                </c:pt>
                <c:pt idx="16">
                  <c:v>-0.6750701583410557</c:v>
                </c:pt>
                <c:pt idx="17">
                  <c:v>-0.6916843119493898</c:v>
                </c:pt>
                <c:pt idx="18">
                  <c:v>-0.6978714777655082</c:v>
                </c:pt>
                <c:pt idx="19">
                  <c:v>-0.6941226012185542</c:v>
                </c:pt>
                <c:pt idx="20">
                  <c:v>-0.6814637558300563</c:v>
                </c:pt>
                <c:pt idx="21">
                  <c:v>-0.6612566676520792</c:v>
                </c:pt>
                <c:pt idx="22">
                  <c:v>-0.6350077881807703</c:v>
                </c:pt>
                <c:pt idx="23">
                  <c:v>-0.6042148411001236</c:v>
                </c:pt>
                <c:pt idx="24">
                  <c:v>-0.5702608586741054</c:v>
                </c:pt>
                <c:pt idx="25">
                  <c:v>-0.5343529062179764</c:v>
                </c:pt>
                <c:pt idx="26">
                  <c:v>-0.4974963959248768</c:v>
                </c:pt>
                <c:pt idx="27">
                  <c:v>-0.46049434313561566</c:v>
                </c:pt>
                <c:pt idx="28">
                  <c:v>-0.4239620209010875</c:v>
                </c:pt>
                <c:pt idx="29">
                  <c:v>-0.38834962223336156</c:v>
                </c:pt>
                <c:pt idx="30">
                  <c:v>-0.3539677902030913</c:v>
                </c:pt>
                <c:pt idx="31">
                  <c:v>-0.3210127789742634</c:v>
                </c:pt>
                <c:pt idx="32">
                  <c:v>-0.2895894336932958</c:v>
                </c:pt>
                <c:pt idx="33">
                  <c:v>-0.2597311529627122</c:v>
                </c:pt>
                <c:pt idx="34">
                  <c:v>-0.2314166145010521</c:v>
                </c:pt>
                <c:pt idx="35">
                  <c:v>-0.20458340135187214</c:v>
                </c:pt>
                <c:pt idx="36">
                  <c:v>-0.17913884765426769</c:v>
                </c:pt>
                <c:pt idx="37">
                  <c:v>-0.15496849429739612</c:v>
                </c:pt>
                <c:pt idx="38">
                  <c:v>-0.13194255139768352</c:v>
                </c:pt>
                <c:pt idx="39">
                  <c:v>-0.10992073676209468</c:v>
                </c:pt>
                <c:pt idx="40">
                  <c:v>-0.08875581641281993</c:v>
                </c:pt>
                <c:pt idx="41">
                  <c:v>-0.06829612621924497</c:v>
                </c:pt>
                <c:pt idx="42">
                  <c:v>-0.04838730905358357</c:v>
                </c:pt>
                <c:pt idx="43">
                  <c:v>-0.02887346287523851</c:v>
                </c:pt>
                <c:pt idx="44">
                  <c:v>-0.009597863140680118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Sheet1!$C$76:$AU$76</c:f>
              <c:numCache>
                <c:ptCount val="45"/>
                <c:pt idx="0">
                  <c:v>-0.01716651392403401</c:v>
                </c:pt>
                <c:pt idx="1">
                  <c:v>-0.05216145955397433</c:v>
                </c:pt>
                <c:pt idx="2">
                  <c:v>-0.08857019068670313</c:v>
                </c:pt>
                <c:pt idx="3">
                  <c:v>-0.1273114216014326</c:v>
                </c:pt>
                <c:pt idx="4">
                  <c:v>-0.16925332655402858</c:v>
                </c:pt>
                <c:pt idx="5">
                  <c:v>-0.21517242669970793</c:v>
                </c:pt>
                <c:pt idx="6">
                  <c:v>-0.2656916394557385</c:v>
                </c:pt>
                <c:pt idx="7">
                  <c:v>-0.3211930784599315</c:v>
                </c:pt>
                <c:pt idx="8">
                  <c:v>-0.3817049564138886</c:v>
                </c:pt>
                <c:pt idx="9">
                  <c:v>-0.4467695380714698</c:v>
                </c:pt>
                <c:pt idx="10">
                  <c:v>-0.5153116814968017</c:v>
                </c:pt>
                <c:pt idx="11">
                  <c:v>-0.5855444582736746</c:v>
                </c:pt>
                <c:pt idx="12">
                  <c:v>-0.6549647323673002</c:v>
                </c:pt>
                <c:pt idx="13">
                  <c:v>-0.7204957603643347</c:v>
                </c:pt>
                <c:pt idx="14">
                  <c:v>-0.7788088702259066</c:v>
                </c:pt>
                <c:pt idx="15">
                  <c:v>-0.8267912459969384</c:v>
                </c:pt>
                <c:pt idx="16">
                  <c:v>-0.8620403642570884</c:v>
                </c:pt>
                <c:pt idx="17">
                  <c:v>-0.8832194684194472</c:v>
                </c:pt>
                <c:pt idx="18">
                  <c:v>-0.8901628560262598</c:v>
                </c:pt>
                <c:pt idx="19">
                  <c:v>-0.8837377987172634</c:v>
                </c:pt>
                <c:pt idx="20">
                  <c:v>-0.8655561404440015</c:v>
                </c:pt>
                <c:pt idx="21">
                  <c:v>-0.8376454840587844</c:v>
                </c:pt>
                <c:pt idx="22">
                  <c:v>-0.8021595874031773</c:v>
                </c:pt>
                <c:pt idx="23">
                  <c:v>-0.7611653613449931</c:v>
                </c:pt>
                <c:pt idx="24">
                  <c:v>-0.7165110329913915</c:v>
                </c:pt>
                <c:pt idx="25">
                  <c:v>-0.6697621498966733</c:v>
                </c:pt>
                <c:pt idx="26">
                  <c:v>-0.6221862134623013</c:v>
                </c:pt>
                <c:pt idx="27">
                  <c:v>-0.5747677996363798</c:v>
                </c:pt>
                <c:pt idx="28">
                  <c:v>-0.5282399675155869</c:v>
                </c:pt>
                <c:pt idx="29">
                  <c:v>-0.4831221373758332</c:v>
                </c:pt>
                <c:pt idx="30">
                  <c:v>-0.43975833134333175</c:v>
                </c:pt>
                <c:pt idx="31">
                  <c:v>-0.3983524024710272</c:v>
                </c:pt>
                <c:pt idx="32">
                  <c:v>-0.35899870293479186</c:v>
                </c:pt>
                <c:pt idx="33">
                  <c:v>-0.32170776232982146</c:v>
                </c:pt>
                <c:pt idx="34">
                  <c:v>-0.28642717421915265</c:v>
                </c:pt>
                <c:pt idx="35">
                  <c:v>-0.25305819653836714</c:v>
                </c:pt>
                <c:pt idx="36">
                  <c:v>-0.22146868519425045</c:v>
                </c:pt>
                <c:pt idx="37">
                  <c:v>-0.19150298497573548</c:v>
                </c:pt>
                <c:pt idx="38">
                  <c:v>-0.16298935146205729</c:v>
                </c:pt>
                <c:pt idx="39">
                  <c:v>-0.13574540425062231</c:v>
                </c:pt>
                <c:pt idx="40">
                  <c:v>-0.10958203383534926</c:v>
                </c:pt>
                <c:pt idx="41">
                  <c:v>-0.08430611144965905</c:v>
                </c:pt>
                <c:pt idx="42">
                  <c:v>-0.059722287593535484</c:v>
                </c:pt>
                <c:pt idx="43">
                  <c:v>-0.035634112343223556</c:v>
                </c:pt>
                <c:pt idx="44">
                  <c:v>-0.011844668951295212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Sheet1!$C$77:$AU$77</c:f>
              <c:numCache>
                <c:ptCount val="45"/>
                <c:pt idx="0">
                  <c:v>-0.01959211833124419</c:v>
                </c:pt>
                <c:pt idx="1">
                  <c:v>-0.05957604975070696</c:v>
                </c:pt>
                <c:pt idx="2">
                  <c:v>-0.10132929216595699</c:v>
                </c:pt>
                <c:pt idx="3">
                  <c:v>-0.1460225661326131</c:v>
                </c:pt>
                <c:pt idx="4">
                  <c:v>-0.19479532115629805</c:v>
                </c:pt>
                <c:pt idx="5">
                  <c:v>-0.24871600666704907</c:v>
                </c:pt>
                <c:pt idx="6">
                  <c:v>-0.30871290184761424</c:v>
                </c:pt>
                <c:pt idx="7">
                  <c:v>-0.3754656761134956</c:v>
                </c:pt>
                <c:pt idx="8">
                  <c:v>-0.4492504208385961</c:v>
                </c:pt>
                <c:pt idx="9">
                  <c:v>-0.5297392512527477</c:v>
                </c:pt>
                <c:pt idx="10">
                  <c:v>-0.6157735473449111</c:v>
                </c:pt>
                <c:pt idx="11">
                  <c:v>-0.7051600967292027</c:v>
                </c:pt>
                <c:pt idx="12">
                  <c:v>-0.7945781005274077</c:v>
                </c:pt>
                <c:pt idx="13">
                  <c:v>-0.8797137613232686</c:v>
                </c:pt>
                <c:pt idx="14">
                  <c:v>-0.9557190677850969</c:v>
                </c:pt>
                <c:pt idx="15">
                  <c:v>-1.0179782510528446</c:v>
                </c:pt>
                <c:pt idx="16">
                  <c:v>-1.0629696741356631</c:v>
                </c:pt>
                <c:pt idx="17">
                  <c:v>-1.0888745341650918</c:v>
                </c:pt>
                <c:pt idx="18">
                  <c:v>-1.0957031595876487</c:v>
                </c:pt>
                <c:pt idx="19">
                  <c:v>-1.0849875682961407</c:v>
                </c:pt>
                <c:pt idx="20">
                  <c:v>-1.0592541534065703</c:v>
                </c:pt>
                <c:pt idx="21">
                  <c:v>-1.0214859275875088</c:v>
                </c:pt>
                <c:pt idx="22">
                  <c:v>-0.9746968650668908</c:v>
                </c:pt>
                <c:pt idx="23">
                  <c:v>-0.9216547995614177</c:v>
                </c:pt>
                <c:pt idx="24">
                  <c:v>-0.8647370466969861</c:v>
                </c:pt>
                <c:pt idx="25">
                  <c:v>-0.805882904879891</c:v>
                </c:pt>
                <c:pt idx="26">
                  <c:v>-0.7466067529914011</c:v>
                </c:pt>
                <c:pt idx="27">
                  <c:v>-0.688043236183371</c:v>
                </c:pt>
                <c:pt idx="28">
                  <c:v>-0.6310052472846972</c:v>
                </c:pt>
                <c:pt idx="29">
                  <c:v>-0.5760431271252142</c:v>
                </c:pt>
                <c:pt idx="30">
                  <c:v>-0.5234989894472641</c:v>
                </c:pt>
                <c:pt idx="31">
                  <c:v>-0.4735535666150148</c:v>
                </c:pt>
                <c:pt idx="32">
                  <c:v>-0.42626499441425825</c:v>
                </c:pt>
                <c:pt idx="33">
                  <c:v>-0.3816000073195669</c:v>
                </c:pt>
                <c:pt idx="34">
                  <c:v>-0.3394584796739153</c:v>
                </c:pt>
                <c:pt idx="35">
                  <c:v>-0.2996923803516527</c:v>
                </c:pt>
                <c:pt idx="36">
                  <c:v>-0.26212016952031236</c:v>
                </c:pt>
                <c:pt idx="37">
                  <c:v>-0.2265375506246281</c:v>
                </c:pt>
                <c:pt idx="38">
                  <c:v>-0.19272535094457366</c:v>
                </c:pt>
                <c:pt idx="39">
                  <c:v>-0.160455166832687</c:v>
                </c:pt>
                <c:pt idx="40">
                  <c:v>-0.12949328723632414</c:v>
                </c:pt>
                <c:pt idx="41">
                  <c:v>-0.09960330565953912</c:v>
                </c:pt>
                <c:pt idx="42">
                  <c:v>-0.07054774660852248</c:v>
                </c:pt>
                <c:pt idx="43">
                  <c:v>-0.04208896628248304</c:v>
                </c:pt>
                <c:pt idx="44">
                  <c:v>-0.013989536708212125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Sheet1!$C$78:$AU$78</c:f>
              <c:numCache>
                <c:ptCount val="45"/>
                <c:pt idx="0">
                  <c:v>-0.021426749731130457</c:v>
                </c:pt>
                <c:pt idx="1">
                  <c:v>-0.06521225129757724</c:v>
                </c:pt>
                <c:pt idx="2">
                  <c:v>-0.1111337890109576</c:v>
                </c:pt>
                <c:pt idx="3">
                  <c:v>-0.16063390124820165</c:v>
                </c:pt>
                <c:pt idx="4">
                  <c:v>-0.21516293771614237</c:v>
                </c:pt>
                <c:pt idx="5">
                  <c:v>-0.2761503498068807</c:v>
                </c:pt>
                <c:pt idx="6">
                  <c:v>-0.34493813424619546</c:v>
                </c:pt>
                <c:pt idx="7">
                  <c:v>-0.42265842147019894</c:v>
                </c:pt>
                <c:pt idx="8">
                  <c:v>-0.5100355485840735</c:v>
                </c:pt>
                <c:pt idx="9">
                  <c:v>-0.6070982558412297</c:v>
                </c:pt>
                <c:pt idx="10">
                  <c:v>-0.7128083806563557</c:v>
                </c:pt>
                <c:pt idx="11">
                  <c:v>-0.8246595770222753</c:v>
                </c:pt>
                <c:pt idx="12">
                  <c:v>-0.9383790367909572</c:v>
                </c:pt>
                <c:pt idx="13">
                  <c:v>-1.0479574426857319</c:v>
                </c:pt>
                <c:pt idx="14">
                  <c:v>-1.146261353653173</c:v>
                </c:pt>
                <c:pt idx="15">
                  <c:v>-1.2263105210394465</c:v>
                </c:pt>
                <c:pt idx="16">
                  <c:v>-1.2828557944422236</c:v>
                </c:pt>
                <c:pt idx="17">
                  <c:v>-1.313470230019651</c:v>
                </c:pt>
                <c:pt idx="18">
                  <c:v>-1.318647721692483</c:v>
                </c:pt>
                <c:pt idx="19">
                  <c:v>-1.3011123457211027</c:v>
                </c:pt>
                <c:pt idx="20">
                  <c:v>-1.2648427297927967</c:v>
                </c:pt>
                <c:pt idx="21">
                  <c:v>-1.214202843088652</c:v>
                </c:pt>
                <c:pt idx="22">
                  <c:v>-1.1533438477476743</c:v>
                </c:pt>
                <c:pt idx="23">
                  <c:v>-1.0858787431343386</c:v>
                </c:pt>
                <c:pt idx="24">
                  <c:v>-1.014761302610907</c:v>
                </c:pt>
                <c:pt idx="25">
                  <c:v>-0.9422913574825631</c:v>
                </c:pt>
                <c:pt idx="26">
                  <c:v>-0.8701848696811343</c:v>
                </c:pt>
                <c:pt idx="27">
                  <c:v>-0.7996684754606642</c:v>
                </c:pt>
                <c:pt idx="28">
                  <c:v>-0.7315756157318254</c:v>
                </c:pt>
                <c:pt idx="29">
                  <c:v>-0.6664331520354727</c:v>
                </c:pt>
                <c:pt idx="30">
                  <c:v>-0.6045343783816581</c:v>
                </c:pt>
                <c:pt idx="31">
                  <c:v>-0.5459980642107043</c:v>
                </c:pt>
                <c:pt idx="32">
                  <c:v>-0.49081488341174095</c:v>
                </c:pt>
                <c:pt idx="33">
                  <c:v>-0.4388831902111634</c:v>
                </c:pt>
                <c:pt idx="34">
                  <c:v>-0.39003614661257346</c:v>
                </c:pt>
                <c:pt idx="35">
                  <c:v>-0.3440620019954532</c:v>
                </c:pt>
                <c:pt idx="36">
                  <c:v>-0.3007190392899295</c:v>
                </c:pt>
                <c:pt idx="37">
                  <c:v>-0.25974641411949717</c:v>
                </c:pt>
                <c:pt idx="38">
                  <c:v>-0.22087185739365633</c:v>
                </c:pt>
                <c:pt idx="39">
                  <c:v>-0.18381699848016186</c:v>
                </c:pt>
                <c:pt idx="40">
                  <c:v>-0.14830089477954944</c:v>
                </c:pt>
                <c:pt idx="41">
                  <c:v>-0.11404221935139569</c:v>
                </c:pt>
                <c:pt idx="42">
                  <c:v>-0.08076045512640073</c:v>
                </c:pt>
                <c:pt idx="43">
                  <c:v>-0.048176366408172466</c:v>
                </c:pt>
                <c:pt idx="44">
                  <c:v>-0.016011960923270063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Sheet1!$C$79:$AU$79</c:f>
              <c:numCache>
                <c:ptCount val="45"/>
                <c:pt idx="0">
                  <c:v>-0.022550881600273964</c:v>
                </c:pt>
                <c:pt idx="1">
                  <c:v>-0.06870275267364612</c:v>
                </c:pt>
                <c:pt idx="2">
                  <c:v>-0.11734421713883947</c:v>
                </c:pt>
                <c:pt idx="3">
                  <c:v>-0.17019467826799417</c:v>
                </c:pt>
                <c:pt idx="4">
                  <c:v>-0.22904396911928693</c:v>
                </c:pt>
                <c:pt idx="5">
                  <c:v>-0.29574897646566845</c:v>
                </c:pt>
                <c:pt idx="6">
                  <c:v>-0.3721877116276606</c:v>
                </c:pt>
                <c:pt idx="7">
                  <c:v>-0.4601425955999905</c:v>
                </c:pt>
                <c:pt idx="8">
                  <c:v>-0.5610739482730032</c:v>
                </c:pt>
                <c:pt idx="9">
                  <c:v>-0.6757384257241461</c:v>
                </c:pt>
                <c:pt idx="10">
                  <c:v>-0.8036196656187489</c:v>
                </c:pt>
                <c:pt idx="11">
                  <c:v>-0.9421966351914324</c:v>
                </c:pt>
                <c:pt idx="12">
                  <c:v>-1.086214859848993</c:v>
                </c:pt>
                <c:pt idx="13">
                  <c:v>-1.2273575404386472</c:v>
                </c:pt>
                <c:pt idx="14">
                  <c:v>-1.3549290015446425</c:v>
                </c:pt>
                <c:pt idx="15">
                  <c:v>-1.4580071252341686</c:v>
                </c:pt>
                <c:pt idx="16">
                  <c:v>-1.5285245588662155</c:v>
                </c:pt>
                <c:pt idx="17">
                  <c:v>-1.563347841381153</c:v>
                </c:pt>
                <c:pt idx="18">
                  <c:v>-1.5641451722965916</c:v>
                </c:pt>
                <c:pt idx="19">
                  <c:v>-1.535808268954597</c:v>
                </c:pt>
                <c:pt idx="20">
                  <c:v>-1.484637072330366</c:v>
                </c:pt>
                <c:pt idx="21">
                  <c:v>-1.416974485325937</c:v>
                </c:pt>
                <c:pt idx="22">
                  <c:v>-1.3384340318004995</c:v>
                </c:pt>
                <c:pt idx="23">
                  <c:v>-1.2535947646393075</c:v>
                </c:pt>
                <c:pt idx="24">
                  <c:v>-1.1659814705333438</c:v>
                </c:pt>
                <c:pt idx="25">
                  <c:v>-1.078184298326994</c:v>
                </c:pt>
                <c:pt idx="26">
                  <c:v>-0.9920261243763662</c:v>
                </c:pt>
                <c:pt idx="27">
                  <c:v>-0.9087293371070948</c:v>
                </c:pt>
                <c:pt idx="28">
                  <c:v>-0.8290612153809263</c:v>
                </c:pt>
                <c:pt idx="29">
                  <c:v>-0.7534520479627593</c:v>
                </c:pt>
                <c:pt idx="30">
                  <c:v>-0.6820871952646534</c:v>
                </c:pt>
                <c:pt idx="31">
                  <c:v>-0.6149769730886412</c:v>
                </c:pt>
                <c:pt idx="32">
                  <c:v>-0.5520087637489457</c:v>
                </c:pt>
                <c:pt idx="33">
                  <c:v>-0.49298536680335125</c:v>
                </c:pt>
                <c:pt idx="34">
                  <c:v>-0.43765291122024097</c:v>
                </c:pt>
                <c:pt idx="35">
                  <c:v>-0.3857209447058385</c:v>
                </c:pt>
                <c:pt idx="36">
                  <c:v>-0.33687670221623334</c:v>
                </c:pt>
                <c:pt idx="37">
                  <c:v>-0.29079506117405174</c:v>
                </c:pt>
                <c:pt idx="38">
                  <c:v>-0.24714530842371962</c:v>
                </c:pt>
                <c:pt idx="39">
                  <c:v>-0.2055955550201638</c:v>
                </c:pt>
                <c:pt idx="40">
                  <c:v>-0.16581541974512115</c:v>
                </c:pt>
                <c:pt idx="41">
                  <c:v>-0.1274774434286119</c:v>
                </c:pt>
                <c:pt idx="42">
                  <c:v>-0.09025757981096394</c:v>
                </c:pt>
                <c:pt idx="43">
                  <c:v>-0.05383502420145181</c:v>
                </c:pt>
                <c:pt idx="44">
                  <c:v>-0.017891580736770774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Sheet1!$C$80:$AU$80</c:f>
              <c:numCache>
                <c:ptCount val="45"/>
                <c:pt idx="0">
                  <c:v>-0.022850707993380404</c:v>
                </c:pt>
                <c:pt idx="1">
                  <c:v>-0.06969375824349866</c:v>
                </c:pt>
                <c:pt idx="2">
                  <c:v>-0.11932978866114663</c:v>
                </c:pt>
                <c:pt idx="3">
                  <c:v>-0.17373445239609486</c:v>
                </c:pt>
                <c:pt idx="4">
                  <c:v>-0.23504029261894877</c:v>
                </c:pt>
                <c:pt idx="5">
                  <c:v>-0.30557740814654233</c:v>
                </c:pt>
                <c:pt idx="6">
                  <c:v>-0.387876387217847</c:v>
                </c:pt>
                <c:pt idx="7">
                  <c:v>-0.484596307520182</c:v>
                </c:pt>
                <c:pt idx="8">
                  <c:v>-0.5983149131086574</c:v>
                </c:pt>
                <c:pt idx="9">
                  <c:v>-0.7310860584891077</c:v>
                </c:pt>
                <c:pt idx="10">
                  <c:v>-0.8836468499526706</c:v>
                </c:pt>
                <c:pt idx="11">
                  <c:v>-1.0541904946261238</c:v>
                </c:pt>
                <c:pt idx="12">
                  <c:v>-1.2368100794802661</c:v>
                </c:pt>
                <c:pt idx="13">
                  <c:v>-1.420198435390403</c:v>
                </c:pt>
                <c:pt idx="14">
                  <c:v>-1.5879459511947536</c:v>
                </c:pt>
                <c:pt idx="15">
                  <c:v>-1.7221081961582563</c:v>
                </c:pt>
                <c:pt idx="16">
                  <c:v>-1.8097210878349435</c:v>
                </c:pt>
                <c:pt idx="17">
                  <c:v>-1.8470771896504679</c:v>
                </c:pt>
                <c:pt idx="18">
                  <c:v>-1.838597189019846</c:v>
                </c:pt>
                <c:pt idx="19">
                  <c:v>-1.7931555963456502</c:v>
                </c:pt>
                <c:pt idx="20">
                  <c:v>-1.7207386953451032</c:v>
                </c:pt>
                <c:pt idx="21">
                  <c:v>-1.6304404058121191</c:v>
                </c:pt>
                <c:pt idx="22">
                  <c:v>-1.5296414577643236</c:v>
                </c:pt>
                <c:pt idx="23">
                  <c:v>-1.423906531285608</c:v>
                </c:pt>
                <c:pt idx="24">
                  <c:v>-1.3172116065348294</c:v>
                </c:pt>
                <c:pt idx="25">
                  <c:v>-1.2122696215708029</c:v>
                </c:pt>
                <c:pt idx="26">
                  <c:v>-1.1108434446004534</c:v>
                </c:pt>
                <c:pt idx="27">
                  <c:v>-1.0140057208043585</c:v>
                </c:pt>
                <c:pt idx="28">
                  <c:v>-0.9223393478049013</c:v>
                </c:pt>
                <c:pt idx="29">
                  <c:v>-0.8360858943912275</c:v>
                </c:pt>
                <c:pt idx="30">
                  <c:v>-0.7552528299754591</c:v>
                </c:pt>
                <c:pt idx="31">
                  <c:v>-0.6796898417729902</c:v>
                </c:pt>
                <c:pt idx="32">
                  <c:v>-0.6091426142436274</c:v>
                </c:pt>
                <c:pt idx="33">
                  <c:v>-0.5432904315984044</c:v>
                </c:pt>
                <c:pt idx="34">
                  <c:v>-0.481772257963784</c:v>
                </c:pt>
                <c:pt idx="35">
                  <c:v>-0.4242046335812266</c:v>
                </c:pt>
                <c:pt idx="36">
                  <c:v>-0.3701937574314451</c:v>
                </c:pt>
                <c:pt idx="37">
                  <c:v>-0.31934343287700173</c:v>
                </c:pt>
                <c:pt idx="38">
                  <c:v>-0.2712600623367156</c:v>
                </c:pt>
                <c:pt idx="39">
                  <c:v>-0.22555553229461456</c:v>
                </c:pt>
                <c:pt idx="40">
                  <c:v>-0.18184858821247207</c:v>
                </c:pt>
                <c:pt idx="41">
                  <c:v>-0.13976512936840768</c:v>
                </c:pt>
                <c:pt idx="42">
                  <c:v>-0.09893773468969469</c:v>
                </c:pt>
                <c:pt idx="43">
                  <c:v>-0.05900464735821842</c:v>
                </c:pt>
                <c:pt idx="44">
                  <c:v>-0.019608388133569576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Sheet1!$C$81:$AU$81</c:f>
              <c:numCache>
                <c:ptCount val="45"/>
                <c:pt idx="0">
                  <c:v>-0.022230338256848947</c:v>
                </c:pt>
                <c:pt idx="1">
                  <c:v>-0.0678820204972852</c:v>
                </c:pt>
                <c:pt idx="2">
                  <c:v>-0.11653110460459248</c:v>
                </c:pt>
                <c:pt idx="3">
                  <c:v>-0.17035117579307313</c:v>
                </c:pt>
                <c:pt idx="4">
                  <c:v>-0.2317766514009756</c:v>
                </c:pt>
                <c:pt idx="5">
                  <c:v>-0.3036077254093128</c:v>
                </c:pt>
                <c:pt idx="6">
                  <c:v>-0.3890993666175313</c:v>
                </c:pt>
                <c:pt idx="7">
                  <c:v>-0.4919969273311031</c:v>
                </c:pt>
                <c:pt idx="8">
                  <c:v>-0.6164379311586188</c:v>
                </c:pt>
                <c:pt idx="9">
                  <c:v>-0.7665661227587073</c:v>
                </c:pt>
                <c:pt idx="10">
                  <c:v>-0.9455991473349945</c:v>
                </c:pt>
                <c:pt idx="11">
                  <c:v>-1.1540007612132919</c:v>
                </c:pt>
                <c:pt idx="12">
                  <c:v>-1.3865121125957236</c:v>
                </c:pt>
                <c:pt idx="13">
                  <c:v>-1.62853857859393</c:v>
                </c:pt>
                <c:pt idx="14">
                  <c:v>-1.8543900712590422</c:v>
                </c:pt>
                <c:pt idx="15">
                  <c:v>-2.0325858772501504</c:v>
                </c:pt>
                <c:pt idx="16">
                  <c:v>-2.140989779436002</c:v>
                </c:pt>
                <c:pt idx="17">
                  <c:v>-2.176449234800819</c:v>
                </c:pt>
                <c:pt idx="18">
                  <c:v>-2.1498116263658584</c:v>
                </c:pt>
                <c:pt idx="19">
                  <c:v>-2.0772759831340837</c:v>
                </c:pt>
                <c:pt idx="20">
                  <c:v>-1.9745186754724608</c:v>
                </c:pt>
                <c:pt idx="21">
                  <c:v>-1.8542050900839446</c:v>
                </c:pt>
                <c:pt idx="22">
                  <c:v>-1.72558569839105</c:v>
                </c:pt>
                <c:pt idx="23">
                  <c:v>-1.594983189093837</c:v>
                </c:pt>
                <c:pt idx="24">
                  <c:v>-1.4664988596341066</c:v>
                </c:pt>
                <c:pt idx="25">
                  <c:v>-1.3426552876571018</c:v>
                </c:pt>
                <c:pt idx="26">
                  <c:v>-1.2248953411995789</c:v>
                </c:pt>
                <c:pt idx="27">
                  <c:v>-1.1139413264876286</c:v>
                </c:pt>
                <c:pt idx="28">
                  <c:v>-1.010043240327021</c:v>
                </c:pt>
                <c:pt idx="29">
                  <c:v>-0.913146616455589</c:v>
                </c:pt>
                <c:pt idx="30">
                  <c:v>-0.8230046426505</c:v>
                </c:pt>
                <c:pt idx="31">
                  <c:v>-0.7392525345408307</c:v>
                </c:pt>
                <c:pt idx="32">
                  <c:v>-0.6614566208654526</c:v>
                </c:pt>
                <c:pt idx="33">
                  <c:v>-0.5891465418716457</c:v>
                </c:pt>
                <c:pt idx="34">
                  <c:v>-0.5218361580877517</c:v>
                </c:pt>
                <c:pt idx="35">
                  <c:v>-0.4590368821904245</c:v>
                </c:pt>
                <c:pt idx="36">
                  <c:v>-0.40026589846664073</c:v>
                </c:pt>
                <c:pt idx="37">
                  <c:v>-0.3450509122791079</c:v>
                </c:pt>
                <c:pt idx="38">
                  <c:v>-0.2929325306303565</c:v>
                </c:pt>
                <c:pt idx="39">
                  <c:v>-0.24346501733785608</c:v>
                </c:pt>
                <c:pt idx="40">
                  <c:v>-0.19621592886472694</c:v>
                </c:pt>
                <c:pt idx="41">
                  <c:v>-0.1507649781723308</c:v>
                </c:pt>
                <c:pt idx="42">
                  <c:v>-0.1067023673259282</c:v>
                </c:pt>
                <c:pt idx="43">
                  <c:v>-0.06362675769610249</c:v>
                </c:pt>
                <c:pt idx="44">
                  <c:v>-0.02114299828116728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Sheet1!$C$82:$AU$82</c:f>
              <c:numCache>
                <c:ptCount val="45"/>
                <c:pt idx="0">
                  <c:v>-0.020627518464472194</c:v>
                </c:pt>
                <c:pt idx="1">
                  <c:v>-0.06306365218254784</c:v>
                </c:pt>
                <c:pt idx="2">
                  <c:v>-0.10854668171336623</c:v>
                </c:pt>
                <c:pt idx="3">
                  <c:v>-0.15934180597337422</c:v>
                </c:pt>
                <c:pt idx="4">
                  <c:v>-0.21808018583192368</c:v>
                </c:pt>
                <c:pt idx="5">
                  <c:v>-0.2879429015831003</c:v>
                </c:pt>
                <c:pt idx="6">
                  <c:v>-0.37287345221287627</c:v>
                </c:pt>
                <c:pt idx="7">
                  <c:v>-0.47780140074559885</c:v>
                </c:pt>
                <c:pt idx="8">
                  <c:v>-0.6088096948812693</c:v>
                </c:pt>
                <c:pt idx="9">
                  <c:v>-0.7730639777978043</c:v>
                </c:pt>
                <c:pt idx="10">
                  <c:v>-0.9780899636384244</c:v>
                </c:pt>
                <c:pt idx="11">
                  <c:v>-1.2295905901909565</c:v>
                </c:pt>
                <c:pt idx="12">
                  <c:v>-1.5265685141989027</c:v>
                </c:pt>
                <c:pt idx="13">
                  <c:v>-1.852902255724499</c:v>
                </c:pt>
                <c:pt idx="14">
                  <c:v>-2.168318056868044</c:v>
                </c:pt>
                <c:pt idx="15">
                  <c:v>-2.412665834943355</c:v>
                </c:pt>
                <c:pt idx="16">
                  <c:v>-2.5449994757306316</c:v>
                </c:pt>
                <c:pt idx="17">
                  <c:v>-2.5677053554672113</c:v>
                </c:pt>
                <c:pt idx="18">
                  <c:v>-2.5067054021499557</c:v>
                </c:pt>
                <c:pt idx="19">
                  <c:v>-2.3913968073661818</c:v>
                </c:pt>
                <c:pt idx="20">
                  <c:v>-2.245633718859621</c:v>
                </c:pt>
                <c:pt idx="21">
                  <c:v>-2.0860564003059756</c:v>
                </c:pt>
                <c:pt idx="22">
                  <c:v>-1.9232975288584853</c:v>
                </c:pt>
                <c:pt idx="23">
                  <c:v>-1.7637311045570003</c:v>
                </c:pt>
                <c:pt idx="24">
                  <c:v>-1.61094083761685</c:v>
                </c:pt>
                <c:pt idx="25">
                  <c:v>-1.466759754448459</c:v>
                </c:pt>
                <c:pt idx="26">
                  <c:v>-1.3319514319174641</c:v>
                </c:pt>
                <c:pt idx="27">
                  <c:v>-1.2066394686558413</c:v>
                </c:pt>
                <c:pt idx="28">
                  <c:v>-1.0905730178361872</c:v>
                </c:pt>
                <c:pt idx="29">
                  <c:v>-0.9832893794769859</c:v>
                </c:pt>
                <c:pt idx="30">
                  <c:v>-0.8842130159055372</c:v>
                </c:pt>
                <c:pt idx="31">
                  <c:v>-0.7927155251384654</c:v>
                </c:pt>
                <c:pt idx="32">
                  <c:v>-0.7081516286095568</c:v>
                </c:pt>
                <c:pt idx="33">
                  <c:v>-0.6298803670180098</c:v>
                </c:pt>
                <c:pt idx="34">
                  <c:v>-0.5572771240718088</c:v>
                </c:pt>
                <c:pt idx="35">
                  <c:v>-0.4897399287947346</c:v>
                </c:pt>
                <c:pt idx="36">
                  <c:v>-0.42669216881287886</c:v>
                </c:pt>
                <c:pt idx="37">
                  <c:v>-0.36758304202210157</c:v>
                </c:pt>
                <c:pt idx="38">
                  <c:v>-0.31188657905384387</c:v>
                </c:pt>
                <c:pt idx="39">
                  <c:v>-0.259099762127577</c:v>
                </c:pt>
                <c:pt idx="40">
                  <c:v>-0.20874007400830008</c:v>
                </c:pt>
                <c:pt idx="41">
                  <c:v>-0.1603426897303284</c:v>
                </c:pt>
                <c:pt idx="42">
                  <c:v>-0.11345744673079583</c:v>
                </c:pt>
                <c:pt idx="43">
                  <c:v>-0.06764567972799673</c:v>
                </c:pt>
                <c:pt idx="44">
                  <c:v>-0.022476975073055794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Sheet1!$C$83:$AU$83</c:f>
              <c:numCache>
                <c:ptCount val="45"/>
                <c:pt idx="0">
                  <c:v>-0.018031236083684288</c:v>
                </c:pt>
                <c:pt idx="1">
                  <c:v>-0.05519008989824936</c:v>
                </c:pt>
                <c:pt idx="2">
                  <c:v>-0.09523691906851317</c:v>
                </c:pt>
                <c:pt idx="3">
                  <c:v>-0.1403705772758268</c:v>
                </c:pt>
                <c:pt idx="4">
                  <c:v>-0.19323481929721886</c:v>
                </c:pt>
                <c:pt idx="5">
                  <c:v>-0.2571788836778188</c:v>
                </c:pt>
                <c:pt idx="6">
                  <c:v>-0.33661087415143953</c:v>
                </c:pt>
                <c:pt idx="7">
                  <c:v>-0.4374768961316433</c:v>
                </c:pt>
                <c:pt idx="8">
                  <c:v>-0.5678755812288983</c:v>
                </c:pt>
                <c:pt idx="9">
                  <c:v>-0.7387165840336163</c:v>
                </c:pt>
                <c:pt idx="10">
                  <c:v>-0.964015981165065</c:v>
                </c:pt>
                <c:pt idx="11">
                  <c:v>-1.259592936345444</c:v>
                </c:pt>
                <c:pt idx="12">
                  <c:v>-1.6371354226671697</c:v>
                </c:pt>
                <c:pt idx="13">
                  <c:v>-2.0880241774124753</c:v>
                </c:pt>
                <c:pt idx="14">
                  <c:v>-2.5531283568201415</c:v>
                </c:pt>
                <c:pt idx="15">
                  <c:v>-2.9045520609093067</c:v>
                </c:pt>
                <c:pt idx="16">
                  <c:v>-3.058413195723716</c:v>
                </c:pt>
                <c:pt idx="17">
                  <c:v>-3.0424337782979394</c:v>
                </c:pt>
                <c:pt idx="18">
                  <c:v>-2.9176693358470365</c:v>
                </c:pt>
                <c:pt idx="19">
                  <c:v>-2.735732288965924</c:v>
                </c:pt>
                <c:pt idx="20">
                  <c:v>-2.530324451129098</c:v>
                </c:pt>
                <c:pt idx="21">
                  <c:v>-2.3208539996890765</c:v>
                </c:pt>
                <c:pt idx="22">
                  <c:v>-2.1175864531478106</c:v>
                </c:pt>
                <c:pt idx="23">
                  <c:v>-1.9254784209195086</c:v>
                </c:pt>
                <c:pt idx="24">
                  <c:v>-1.7465561954921172</c:v>
                </c:pt>
                <c:pt idx="25">
                  <c:v>-1.581281851152343</c:v>
                </c:pt>
                <c:pt idx="26">
                  <c:v>-1.4293100733834385</c:v>
                </c:pt>
                <c:pt idx="27">
                  <c:v>-1.2899001168770718</c:v>
                </c:pt>
                <c:pt idx="28">
                  <c:v>-1.1621376129492744</c:v>
                </c:pt>
                <c:pt idx="29">
                  <c:v>-1.045052539361826</c:v>
                </c:pt>
                <c:pt idx="30">
                  <c:v>-0.9376805963083212</c:v>
                </c:pt>
                <c:pt idx="31">
                  <c:v>-0.8390937209209581</c:v>
                </c:pt>
                <c:pt idx="32">
                  <c:v>-0.7484137823338077</c:v>
                </c:pt>
                <c:pt idx="33">
                  <c:v>-0.6648171542455961</c:v>
                </c:pt>
                <c:pt idx="34">
                  <c:v>-0.5875344022509399</c:v>
                </c:pt>
                <c:pt idx="35">
                  <c:v>-0.51584742360689</c:v>
                </c:pt>
                <c:pt idx="36">
                  <c:v>-0.4490853264671424</c:v>
                </c:pt>
                <c:pt idx="37">
                  <c:v>-0.3866197509104419</c:v>
                </c:pt>
                <c:pt idx="38">
                  <c:v>-0.3278600073234128</c:v>
                </c:pt>
                <c:pt idx="39">
                  <c:v>-0.27224822482912137</c:v>
                </c:pt>
                <c:pt idx="40">
                  <c:v>-0.2192546003333118</c:v>
                </c:pt>
                <c:pt idx="41">
                  <c:v>-0.16837278210065643</c:v>
                </c:pt>
                <c:pt idx="42">
                  <c:v>-0.11911539070744936</c:v>
                </c:pt>
                <c:pt idx="43">
                  <c:v>-0.07100966349734783</c:v>
                </c:pt>
                <c:pt idx="44">
                  <c:v>-0.02359319990966391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Sheet1!$C$84:$AU$84</c:f>
              <c:numCache>
                <c:ptCount val="45"/>
                <c:pt idx="0">
                  <c:v>-0.014498049319524586</c:v>
                </c:pt>
                <c:pt idx="1">
                  <c:v>-0.04442156068322156</c:v>
                </c:pt>
                <c:pt idx="2">
                  <c:v>-0.0768291951373995</c:v>
                </c:pt>
                <c:pt idx="3">
                  <c:v>-0.11365311365525377</c:v>
                </c:pt>
                <c:pt idx="4">
                  <c:v>-0.15728889894400355</c:v>
                </c:pt>
                <c:pt idx="5">
                  <c:v>-0.21090033737400649</c:v>
                </c:pt>
                <c:pt idx="6">
                  <c:v>-0.278880702869978</c:v>
                </c:pt>
                <c:pt idx="7">
                  <c:v>-0.3675777188249718</c:v>
                </c:pt>
                <c:pt idx="8">
                  <c:v>-0.4864466582502508</c:v>
                </c:pt>
                <c:pt idx="9">
                  <c:v>-0.6498450452076909</c:v>
                </c:pt>
                <c:pt idx="10">
                  <c:v>-0.8795816789579469</c:v>
                </c:pt>
                <c:pt idx="11">
                  <c:v>-1.2075250821524852</c:v>
                </c:pt>
                <c:pt idx="12">
                  <c:v>-1.6742236408503408</c:v>
                </c:pt>
                <c:pt idx="13">
                  <c:v>-2.308764975809936</c:v>
                </c:pt>
                <c:pt idx="14">
                  <c:v>-3.0514183079649704</c:v>
                </c:pt>
                <c:pt idx="15">
                  <c:v>-3.5937713579802635</c:v>
                </c:pt>
                <c:pt idx="16">
                  <c:v>-3.741420432156517</c:v>
                </c:pt>
                <c:pt idx="17">
                  <c:v>-3.625691460816748</c:v>
                </c:pt>
                <c:pt idx="18">
                  <c:v>-3.3855471681973914</c:v>
                </c:pt>
                <c:pt idx="19">
                  <c:v>-3.103280606813563</c:v>
                </c:pt>
                <c:pt idx="20">
                  <c:v>-2.8188230311669615</c:v>
                </c:pt>
                <c:pt idx="21">
                  <c:v>-2.549198828354573</c:v>
                </c:pt>
                <c:pt idx="22">
                  <c:v>-2.300472177243784</c:v>
                </c:pt>
                <c:pt idx="23">
                  <c:v>-2.073803434520598</c:v>
                </c:pt>
                <c:pt idx="24">
                  <c:v>-1.8682951951889337</c:v>
                </c:pt>
                <c:pt idx="25">
                  <c:v>-1.6822816214698122</c:v>
                </c:pt>
                <c:pt idx="26">
                  <c:v>-1.5138964488328055</c:v>
                </c:pt>
                <c:pt idx="27">
                  <c:v>-1.3613126987089297</c:v>
                </c:pt>
                <c:pt idx="28">
                  <c:v>-1.222834441295273</c:v>
                </c:pt>
                <c:pt idx="29">
                  <c:v>-1.0969228955591337</c:v>
                </c:pt>
                <c:pt idx="30">
                  <c:v>-0.9821944312915454</c:v>
                </c:pt>
                <c:pt idx="31">
                  <c:v>-0.8774075814290572</c:v>
                </c:pt>
                <c:pt idx="32">
                  <c:v>-0.7814467466982622</c:v>
                </c:pt>
                <c:pt idx="33">
                  <c:v>-0.6933059070732761</c:v>
                </c:pt>
                <c:pt idx="34">
                  <c:v>-0.6120736346203071</c:v>
                </c:pt>
                <c:pt idx="35">
                  <c:v>-0.536919783357126</c:v>
                </c:pt>
                <c:pt idx="36">
                  <c:v>-0.46708383180731783</c:v>
                </c:pt>
                <c:pt idx="37">
                  <c:v>-0.40186469753858756</c:v>
                </c:pt>
                <c:pt idx="38">
                  <c:v>-0.3406117984763224</c:v>
                </c:pt>
                <c:pt idx="39">
                  <c:v>-0.2827171400324069</c:v>
                </c:pt>
                <c:pt idx="40">
                  <c:v>-0.22760823001155117</c:v>
                </c:pt>
                <c:pt idx="41">
                  <c:v>-0.17474165086648785</c:v>
                </c:pt>
                <c:pt idx="42">
                  <c:v>-0.12359714500752128</c:v>
                </c:pt>
                <c:pt idx="43">
                  <c:v>-0.07367209112578488</c:v>
                </c:pt>
                <c:pt idx="44">
                  <c:v>-0.024476267201301027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Sheet1!$C$85:$AU$85</c:f>
              <c:numCache>
                <c:ptCount val="45"/>
                <c:pt idx="0">
                  <c:v>-0.01016263875933232</c:v>
                </c:pt>
                <c:pt idx="1">
                  <c:v>-0.031163555080625516</c:v>
                </c:pt>
                <c:pt idx="2">
                  <c:v>-0.05399670378963273</c:v>
                </c:pt>
                <c:pt idx="3">
                  <c:v>-0.08011185937703391</c:v>
                </c:pt>
                <c:pt idx="4">
                  <c:v>-0.11135149526973143</c:v>
                </c:pt>
                <c:pt idx="5">
                  <c:v>-0.15023245912511585</c:v>
                </c:pt>
                <c:pt idx="6">
                  <c:v>-0.20040795422358038</c:v>
                </c:pt>
                <c:pt idx="7">
                  <c:v>-0.2674738197821852</c:v>
                </c:pt>
                <c:pt idx="8">
                  <c:v>-0.36044666666916025</c:v>
                </c:pt>
                <c:pt idx="9">
                  <c:v>-0.4945819370158927</c:v>
                </c:pt>
                <c:pt idx="10">
                  <c:v>-0.6968712634935831</c:v>
                </c:pt>
                <c:pt idx="11">
                  <c:v>-1.016610212262714</c:v>
                </c:pt>
                <c:pt idx="12">
                  <c:v>-1.5433453047877617</c:v>
                </c:pt>
                <c:pt idx="13">
                  <c:v>-2.421226295388223</c:v>
                </c:pt>
                <c:pt idx="14">
                  <c:v>-3.749789036685261</c:v>
                </c:pt>
                <c:pt idx="15">
                  <c:v>-4.67743561397508</c:v>
                </c:pt>
                <c:pt idx="16">
                  <c:v>-4.687529972919463</c:v>
                </c:pt>
                <c:pt idx="17">
                  <c:v>-4.333084114175141</c:v>
                </c:pt>
                <c:pt idx="18">
                  <c:v>-3.895268063540013</c:v>
                </c:pt>
                <c:pt idx="19">
                  <c:v>-3.472744781946673</c:v>
                </c:pt>
                <c:pt idx="20">
                  <c:v>-3.092218808536359</c:v>
                </c:pt>
                <c:pt idx="21">
                  <c:v>-2.756383531649562</c:v>
                </c:pt>
                <c:pt idx="22">
                  <c:v>-2.461045134957071</c:v>
                </c:pt>
                <c:pt idx="23">
                  <c:v>-2.200721511529753</c:v>
                </c:pt>
                <c:pt idx="24">
                  <c:v>-1.9703021326001546</c:v>
                </c:pt>
                <c:pt idx="25">
                  <c:v>-1.7654251697972279</c:v>
                </c:pt>
                <c:pt idx="26">
                  <c:v>-1.5824636359150057</c:v>
                </c:pt>
                <c:pt idx="27">
                  <c:v>-1.4184125033614792</c:v>
                </c:pt>
                <c:pt idx="28">
                  <c:v>-1.2707681327289033</c:v>
                </c:pt>
                <c:pt idx="29">
                  <c:v>-1.1374249370131118</c:v>
                </c:pt>
                <c:pt idx="30">
                  <c:v>-1.0165929010463737</c:v>
                </c:pt>
                <c:pt idx="31">
                  <c:v>-0.9067334094042812</c:v>
                </c:pt>
                <c:pt idx="32">
                  <c:v>-0.8065096460861443</c:v>
                </c:pt>
                <c:pt idx="33">
                  <c:v>-0.7147481502717956</c:v>
                </c:pt>
                <c:pt idx="34">
                  <c:v>-0.6304087790220225</c:v>
                </c:pt>
                <c:pt idx="35">
                  <c:v>-0.552560971491205</c:v>
                </c:pt>
                <c:pt idx="36">
                  <c:v>-0.480364735414085</c:v>
                </c:pt>
                <c:pt idx="37">
                  <c:v>-0.4130551802232585</c:v>
                </c:pt>
                <c:pt idx="38">
                  <c:v>-0.3499297220742559</c:v>
                </c:pt>
                <c:pt idx="39">
                  <c:v>-0.2903373074967752</c:v>
                </c:pt>
                <c:pt idx="40">
                  <c:v>-0.23366916434281793</c:v>
                </c:pt>
                <c:pt idx="41">
                  <c:v>-0.1793507067431066</c:v>
                </c:pt>
                <c:pt idx="42">
                  <c:v>-0.1268343065227273</c:v>
                </c:pt>
                <c:pt idx="43">
                  <c:v>-0.07559270541720453</c:v>
                </c:pt>
                <c:pt idx="44">
                  <c:v>-0.0251128865314465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Sheet1!$C$86:$AU$86</c:f>
              <c:numCache>
                <c:ptCount val="45"/>
                <c:pt idx="0">
                  <c:v>-0.005237723672272543</c:v>
                </c:pt>
                <c:pt idx="1">
                  <c:v>-0.016069864154618918</c:v>
                </c:pt>
                <c:pt idx="2">
                  <c:v>-0.027876794984600384</c:v>
                </c:pt>
                <c:pt idx="3">
                  <c:v>-0.04143854691375237</c:v>
                </c:pt>
                <c:pt idx="4">
                  <c:v>-0.05776270206015233</c:v>
                </c:pt>
                <c:pt idx="5">
                  <c:v>-0.07825704331395844</c:v>
                </c:pt>
                <c:pt idx="6">
                  <c:v>-0.10502821395550865</c:v>
                </c:pt>
                <c:pt idx="7">
                  <c:v>-0.1414417121489353</c:v>
                </c:pt>
                <c:pt idx="8">
                  <c:v>-0.1932569028832487</c:v>
                </c:pt>
                <c:pt idx="9">
                  <c:v>-0.2711288792253985</c:v>
                </c:pt>
                <c:pt idx="10">
                  <c:v>-0.39666270227004474</c:v>
                </c:pt>
                <c:pt idx="11">
                  <c:v>-0.6186307894090065</c:v>
                </c:pt>
                <c:pt idx="12">
                  <c:v>-1.0612194575884881</c:v>
                </c:pt>
                <c:pt idx="13">
                  <c:v>-2.0828473543293153</c:v>
                </c:pt>
                <c:pt idx="14">
                  <c:v>-4.848828493418497</c:v>
                </c:pt>
                <c:pt idx="15">
                  <c:v>-6.678344512262962</c:v>
                </c:pt>
                <c:pt idx="16">
                  <c:v>-5.997866969871516</c:v>
                </c:pt>
                <c:pt idx="17">
                  <c:v>-5.123540013008059</c:v>
                </c:pt>
                <c:pt idx="18">
                  <c:v>-4.38939723233705</c:v>
                </c:pt>
                <c:pt idx="19">
                  <c:v>-3.7999211585552386</c:v>
                </c:pt>
                <c:pt idx="20">
                  <c:v>-3.3206420995631936</c:v>
                </c:pt>
                <c:pt idx="21">
                  <c:v>-2.92279852532264</c:v>
                </c:pt>
                <c:pt idx="22">
                  <c:v>-2.5863397640418295</c:v>
                </c:pt>
                <c:pt idx="23">
                  <c:v>-2.297481412408684</c:v>
                </c:pt>
                <c:pt idx="24">
                  <c:v>-2.0465227106822894</c:v>
                </c:pt>
                <c:pt idx="25">
                  <c:v>-1.8264196977156266</c:v>
                </c:pt>
                <c:pt idx="26">
                  <c:v>-1.6318975321464146</c:v>
                </c:pt>
                <c:pt idx="27">
                  <c:v>-1.458893687979932</c:v>
                </c:pt>
                <c:pt idx="28">
                  <c:v>-1.3042001262434266</c:v>
                </c:pt>
                <c:pt idx="29">
                  <c:v>-1.165226905928718</c:v>
                </c:pt>
                <c:pt idx="30">
                  <c:v>-1.0398417690477446</c:v>
                </c:pt>
                <c:pt idx="31">
                  <c:v>-0.9262585219131814</c:v>
                </c:pt>
                <c:pt idx="32">
                  <c:v>-0.8229575463325145</c:v>
                </c:pt>
                <c:pt idx="33">
                  <c:v>-0.7286279493445758</c:v>
                </c:pt>
                <c:pt idx="34">
                  <c:v>-0.6421245815741927</c:v>
                </c:pt>
                <c:pt idx="35">
                  <c:v>-0.5624354552605881</c:v>
                </c:pt>
                <c:pt idx="36">
                  <c:v>-0.48865655042927614</c:v>
                </c:pt>
                <c:pt idx="37">
                  <c:v>-0.4199719413269687</c:v>
                </c:pt>
                <c:pt idx="38">
                  <c:v>-0.3556377983780923</c:v>
                </c:pt>
                <c:pt idx="39">
                  <c:v>-0.29496923956312315</c:v>
                </c:pt>
                <c:pt idx="40">
                  <c:v>-0.237329290521604</c:v>
                </c:pt>
                <c:pt idx="41">
                  <c:v>-0.18211940954441896</c:v>
                </c:pt>
                <c:pt idx="42">
                  <c:v>-0.12877117051006248</c:v>
                </c:pt>
                <c:pt idx="43">
                  <c:v>-0.07673879228732527</c:v>
                </c:pt>
                <c:pt idx="44">
                  <c:v>-0.025492269346076846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Sheet1!$C$87:$AU$87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-11.188840510168019</c:v>
                </c:pt>
                <c:pt idx="16">
                  <c:v>-7.501696854587734</c:v>
                </c:pt>
                <c:pt idx="17">
                  <c:v>-5.773480050370115</c:v>
                </c:pt>
                <c:pt idx="18">
                  <c:v>-4.738544364218184</c:v>
                </c:pt>
                <c:pt idx="19">
                  <c:v>-4.01659816714894</c:v>
                </c:pt>
                <c:pt idx="20">
                  <c:v>-3.4673390540007</c:v>
                </c:pt>
                <c:pt idx="21">
                  <c:v>-3.02754872110535</c:v>
                </c:pt>
                <c:pt idx="22">
                  <c:v>-2.663764650553495</c:v>
                </c:pt>
                <c:pt idx="23">
                  <c:v>-2.3560829918413364</c:v>
                </c:pt>
                <c:pt idx="24">
                  <c:v>-2.091639721689551</c:v>
                </c:pt>
                <c:pt idx="25">
                  <c:v>-1.8615964897704518</c:v>
                </c:pt>
                <c:pt idx="26">
                  <c:v>-1.6595874352339335</c:v>
                </c:pt>
                <c:pt idx="27">
                  <c:v>-1.4808503708698373</c:v>
                </c:pt>
                <c:pt idx="28">
                  <c:v>-1.32170924254694</c:v>
                </c:pt>
                <c:pt idx="29">
                  <c:v>-1.1792501570651392</c:v>
                </c:pt>
                <c:pt idx="30">
                  <c:v>-1.0511102140133066</c:v>
                </c:pt>
                <c:pt idx="31">
                  <c:v>-0.9353351089574469</c:v>
                </c:pt>
                <c:pt idx="32">
                  <c:v>-0.8302802490457517</c:v>
                </c:pt>
                <c:pt idx="33">
                  <c:v>-0.7345402677027946</c:v>
                </c:pt>
                <c:pt idx="34">
                  <c:v>-0.6468975683038636</c:v>
                </c:pt>
                <c:pt idx="35">
                  <c:v>-0.5662839080275517</c:v>
                </c:pt>
                <c:pt idx="36">
                  <c:v>-0.4917510918890966</c:v>
                </c:pt>
                <c:pt idx="37">
                  <c:v>-0.4224481373900768</c:v>
                </c:pt>
                <c:pt idx="38">
                  <c:v>-0.3576030995521129</c:v>
                </c:pt>
                <c:pt idx="39">
                  <c:v>-0.2965082906797867</c:v>
                </c:pt>
                <c:pt idx="40">
                  <c:v>-0.2385079933470613</c:v>
                </c:pt>
                <c:pt idx="41">
                  <c:v>-0.18298801221135141</c:v>
                </c:pt>
                <c:pt idx="42">
                  <c:v>-0.1293665797509269</c:v>
                </c:pt>
                <c:pt idx="43">
                  <c:v>-0.07708624788924867</c:v>
                </c:pt>
                <c:pt idx="44">
                  <c:v>-0.025606477789552606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Sheet1!$C$88:$AU$88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-8.748075124099161</c:v>
                </c:pt>
                <c:pt idx="16">
                  <c:v>-7.0462291963881984</c:v>
                </c:pt>
                <c:pt idx="17">
                  <c:v>-5.729795246387515</c:v>
                </c:pt>
                <c:pt idx="18">
                  <c:v>-4.774377675548229</c:v>
                </c:pt>
                <c:pt idx="19">
                  <c:v>-4.060279156562184</c:v>
                </c:pt>
                <c:pt idx="20">
                  <c:v>-3.5042715844823435</c:v>
                </c:pt>
                <c:pt idx="21">
                  <c:v>-3.0560092034263575</c:v>
                </c:pt>
                <c:pt idx="22">
                  <c:v>-2.6848153222767235</c:v>
                </c:pt>
                <c:pt idx="23">
                  <c:v>-2.3711858000881203</c:v>
                </c:pt>
                <c:pt idx="24">
                  <c:v>-2.102107688735071</c:v>
                </c:pt>
                <c:pt idx="25">
                  <c:v>-1.8685015394324822</c:v>
                </c:pt>
                <c:pt idx="26">
                  <c:v>-1.663779347909471</c:v>
                </c:pt>
                <c:pt idx="27">
                  <c:v>-1.4829968369476332</c:v>
                </c:pt>
                <c:pt idx="28">
                  <c:v>-1.3223339210487262</c:v>
                </c:pt>
                <c:pt idx="29">
                  <c:v>-1.1787639222969137</c:v>
                </c:pt>
                <c:pt idx="30">
                  <c:v>-1.0498356860779823</c:v>
                </c:pt>
                <c:pt idx="31">
                  <c:v>-0.9335256680398074</c:v>
                </c:pt>
                <c:pt idx="32">
                  <c:v>-0.8281347694623054</c:v>
                </c:pt>
                <c:pt idx="33">
                  <c:v>-0.7322145884244258</c:v>
                </c:pt>
                <c:pt idx="34">
                  <c:v>-0.6445134785758277</c:v>
                </c:pt>
                <c:pt idx="35">
                  <c:v>-0.5639362294780814</c:v>
                </c:pt>
                <c:pt idx="36">
                  <c:v>-0.48951328850248776</c:v>
                </c:pt>
                <c:pt idx="37">
                  <c:v>-0.420376774193818</c:v>
                </c:pt>
                <c:pt idx="38">
                  <c:v>-0.3557413901704365</c:v>
                </c:pt>
                <c:pt idx="39">
                  <c:v>-0.29488891480897506</c:v>
                </c:pt>
                <c:pt idx="40">
                  <c:v>-0.23715532146206586</c:v>
                </c:pt>
                <c:pt idx="41">
                  <c:v>-0.18191984188983712</c:v>
                </c:pt>
                <c:pt idx="42">
                  <c:v>-0.1285954626809227</c:v>
                </c:pt>
                <c:pt idx="43">
                  <c:v>-0.0766204666301129</c:v>
                </c:pt>
                <c:pt idx="44">
                  <c:v>-0.025450715055175266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Sheet1!$C$89:$AU$89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-7.072253635397405</c:v>
                </c:pt>
                <c:pt idx="16">
                  <c:v>-6.204982873491717</c:v>
                </c:pt>
                <c:pt idx="17">
                  <c:v>-5.324750152452463</c:v>
                </c:pt>
                <c:pt idx="18">
                  <c:v>-4.568566639611257</c:v>
                </c:pt>
                <c:pt idx="19">
                  <c:v>-3.9455596278580995</c:v>
                </c:pt>
                <c:pt idx="20">
                  <c:v>-3.4331632469045528</c:v>
                </c:pt>
                <c:pt idx="21">
                  <c:v>-3.0071183012473104</c:v>
                </c:pt>
                <c:pt idx="22">
                  <c:v>-2.648030912767001</c:v>
                </c:pt>
                <c:pt idx="23">
                  <c:v>-2.3414783076240533</c:v>
                </c:pt>
                <c:pt idx="24">
                  <c:v>-2.0768564961097535</c:v>
                </c:pt>
                <c:pt idx="25">
                  <c:v>-1.846287104499691</c:v>
                </c:pt>
                <c:pt idx="26">
                  <c:v>-1.643807774933378</c:v>
                </c:pt>
                <c:pt idx="27">
                  <c:v>-1.464811717278185</c:v>
                </c:pt>
                <c:pt idx="28">
                  <c:v>-1.30566562012162</c:v>
                </c:pt>
                <c:pt idx="29">
                  <c:v>-1.1634479127022201</c:v>
                </c:pt>
                <c:pt idx="30">
                  <c:v>-1.0357670976526845</c:v>
                </c:pt>
                <c:pt idx="31">
                  <c:v>-0.9206335477009331</c:v>
                </c:pt>
                <c:pt idx="32">
                  <c:v>-0.8163673956141382</c:v>
                </c:pt>
                <c:pt idx="33">
                  <c:v>-0.7215311315832351</c:v>
                </c:pt>
                <c:pt idx="34">
                  <c:v>-0.6348793642245676</c:v>
                </c:pt>
                <c:pt idx="35">
                  <c:v>-0.5553206781906772</c:v>
                </c:pt>
                <c:pt idx="36">
                  <c:v>-0.4818881345469861</c:v>
                </c:pt>
                <c:pt idx="37">
                  <c:v>-0.41371602411717556</c:v>
                </c:pt>
                <c:pt idx="38">
                  <c:v>-0.350021195196506</c:v>
                </c:pt>
                <c:pt idx="39">
                  <c:v>-0.2900877584944661</c:v>
                </c:pt>
                <c:pt idx="40">
                  <c:v>-0.23325430190151097</c:v>
                </c:pt>
                <c:pt idx="41">
                  <c:v>-0.17890297569486013</c:v>
                </c:pt>
                <c:pt idx="42">
                  <c:v>-0.1264499675597186</c:v>
                </c:pt>
                <c:pt idx="43">
                  <c:v>-0.07533699758736079</c:v>
                </c:pt>
                <c:pt idx="44">
                  <c:v>-0.025023540275349587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Sheet1!$C$90:$AU$90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-5.862459717908597</c:v>
                </c:pt>
                <c:pt idx="16">
                  <c:v>-5.376344876974633</c:v>
                </c:pt>
                <c:pt idx="17">
                  <c:v>-4.795320140111056</c:v>
                </c:pt>
                <c:pt idx="18">
                  <c:v>-4.229259742806904</c:v>
                </c:pt>
                <c:pt idx="19">
                  <c:v>-3.7199249018986627</c:v>
                </c:pt>
                <c:pt idx="20">
                  <c:v>-3.2754124928653523</c:v>
                </c:pt>
                <c:pt idx="21">
                  <c:v>-2.890991607603507</c:v>
                </c:pt>
                <c:pt idx="22">
                  <c:v>-2.5584456939472235</c:v>
                </c:pt>
                <c:pt idx="23">
                  <c:v>-2.269585885787019</c:v>
                </c:pt>
                <c:pt idx="24">
                  <c:v>-2.0173104743419703</c:v>
                </c:pt>
                <c:pt idx="25">
                  <c:v>-1.7957518655748184</c:v>
                </c:pt>
                <c:pt idx="26">
                  <c:v>-1.6001338645157093</c:v>
                </c:pt>
                <c:pt idx="27">
                  <c:v>-1.426569299661895</c:v>
                </c:pt>
                <c:pt idx="28">
                  <c:v>-1.2718733960148576</c:v>
                </c:pt>
                <c:pt idx="29">
                  <c:v>-1.133411368621755</c:v>
                </c:pt>
                <c:pt idx="30">
                  <c:v>-1.0089795830932502</c:v>
                </c:pt>
                <c:pt idx="31">
                  <c:v>-0.8967144355772161</c:v>
                </c:pt>
                <c:pt idx="32">
                  <c:v>-0.7950226851266262</c:v>
                </c:pt>
                <c:pt idx="33">
                  <c:v>-0.7025279426159536</c:v>
                </c:pt>
                <c:pt idx="34">
                  <c:v>-0.6180292020635758</c:v>
                </c:pt>
                <c:pt idx="35">
                  <c:v>-0.5404683301331947</c:v>
                </c:pt>
                <c:pt idx="36">
                  <c:v>-0.4689042353318995</c:v>
                </c:pt>
                <c:pt idx="37">
                  <c:v>-0.4024920403041865</c:v>
                </c:pt>
                <c:pt idx="38">
                  <c:v>-0.3404660207232968</c:v>
                </c:pt>
                <c:pt idx="39">
                  <c:v>-0.2821253930131151</c:v>
                </c:pt>
                <c:pt idx="40">
                  <c:v>-0.2268222630792638</c:v>
                </c:pt>
                <c:pt idx="41">
                  <c:v>-0.17395121387655643</c:v>
                </c:pt>
                <c:pt idx="42">
                  <c:v>-0.12294012878292904</c:v>
                </c:pt>
                <c:pt idx="43">
                  <c:v>-0.07324193307180482</c:v>
                </c:pt>
                <c:pt idx="44">
                  <c:v>-0.02432699620060763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Sheet1!$C$91:$AU$91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-4.938269020041867</c:v>
                </c:pt>
                <c:pt idx="16">
                  <c:v>-4.642280951163677</c:v>
                </c:pt>
                <c:pt idx="17">
                  <c:v>-4.2506039502828505</c:v>
                </c:pt>
                <c:pt idx="18">
                  <c:v>-3.8329193261299057</c:v>
                </c:pt>
                <c:pt idx="19">
                  <c:v>-3.429173108451227</c:v>
                </c:pt>
                <c:pt idx="20">
                  <c:v>-3.0572883095227303</c:v>
                </c:pt>
                <c:pt idx="21">
                  <c:v>-2.7227202681402907</c:v>
                </c:pt>
                <c:pt idx="22">
                  <c:v>-2.4249165636917986</c:v>
                </c:pt>
                <c:pt idx="23">
                  <c:v>-2.160862892518014</c:v>
                </c:pt>
                <c:pt idx="24">
                  <c:v>-1.9268129710092663</c:v>
                </c:pt>
                <c:pt idx="25">
                  <c:v>-1.7190527764619046</c:v>
                </c:pt>
                <c:pt idx="26">
                  <c:v>-1.5341947059959837</c:v>
                </c:pt>
                <c:pt idx="27">
                  <c:v>-1.3692578693218715</c:v>
                </c:pt>
                <c:pt idx="28">
                  <c:v>-1.2216584560811383</c:v>
                </c:pt>
                <c:pt idx="29">
                  <c:v>-1.08916731798947</c:v>
                </c:pt>
                <c:pt idx="30">
                  <c:v>-0.9698598074169174</c:v>
                </c:pt>
                <c:pt idx="31">
                  <c:v>-0.8620680098550093</c:v>
                </c:pt>
                <c:pt idx="32">
                  <c:v>-0.7643388162162956</c:v>
                </c:pt>
                <c:pt idx="33">
                  <c:v>-0.6753984186916939</c:v>
                </c:pt>
                <c:pt idx="34">
                  <c:v>-0.5941226975748315</c:v>
                </c:pt>
                <c:pt idx="35">
                  <c:v>-0.5195126218439661</c:v>
                </c:pt>
                <c:pt idx="36">
                  <c:v>-0.45067376429348105</c:v>
                </c:pt>
                <c:pt idx="37">
                  <c:v>-0.3867991296293105</c:v>
                </c:pt>
                <c:pt idx="38">
                  <c:v>-0.32715462253360084</c:v>
                </c:pt>
                <c:pt idx="39">
                  <c:v>-0.27106660611480704</c:v>
                </c:pt>
                <c:pt idx="40">
                  <c:v>-0.21791110682289005</c:v>
                </c:pt>
                <c:pt idx="41">
                  <c:v>-0.16710430739256155</c:v>
                </c:pt>
                <c:pt idx="42">
                  <c:v>-0.11809403621472869</c:v>
                </c:pt>
                <c:pt idx="43">
                  <c:v>-0.07035201246805012</c:v>
                </c:pt>
                <c:pt idx="44">
                  <c:v>-0.02336664414185119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Sheet1!$C$92:$AU$92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-4.196293162200698</c:v>
                </c:pt>
                <c:pt idx="16">
                  <c:v>-4.003590941520448</c:v>
                </c:pt>
                <c:pt idx="17">
                  <c:v>-3.7315914419792673</c:v>
                </c:pt>
                <c:pt idx="18">
                  <c:v>-3.422348222075469</c:v>
                </c:pt>
                <c:pt idx="19">
                  <c:v>-3.1062793600331724</c:v>
                </c:pt>
                <c:pt idx="20">
                  <c:v>-2.801578442920114</c:v>
                </c:pt>
                <c:pt idx="21">
                  <c:v>-2.5174270841280504</c:v>
                </c:pt>
                <c:pt idx="22">
                  <c:v>-2.2573911356458516</c:v>
                </c:pt>
                <c:pt idx="23">
                  <c:v>-2.021900998640522</c:v>
                </c:pt>
                <c:pt idx="24">
                  <c:v>-1.8098016236028747</c:v>
                </c:pt>
                <c:pt idx="25">
                  <c:v>-1.619238444004053</c:v>
                </c:pt>
                <c:pt idx="26">
                  <c:v>-1.4481321905437117</c:v>
                </c:pt>
                <c:pt idx="27">
                  <c:v>-1.2944179113025778</c:v>
                </c:pt>
                <c:pt idx="28">
                  <c:v>-1.1561551942437887</c:v>
                </c:pt>
                <c:pt idx="29">
                  <c:v>-1.0315706978335104</c:v>
                </c:pt>
                <c:pt idx="30">
                  <c:v>-0.9190665317586111</c:v>
                </c:pt>
                <c:pt idx="31">
                  <c:v>-0.8172123973099765</c:v>
                </c:pt>
                <c:pt idx="32">
                  <c:v>-0.7247308170467792</c:v>
                </c:pt>
                <c:pt idx="33">
                  <c:v>-0.6404801711317254</c:v>
                </c:pt>
                <c:pt idx="34">
                  <c:v>-0.5634378176183907</c:v>
                </c:pt>
                <c:pt idx="35">
                  <c:v>-0.49268430390241535</c:v>
                </c:pt>
                <c:pt idx="36">
                  <c:v>-0.4273890298067984</c:v>
                </c:pt>
                <c:pt idx="37">
                  <c:v>-0.36679740478456235</c:v>
                </c:pt>
                <c:pt idx="38">
                  <c:v>-0.3102193949476517</c:v>
                </c:pt>
                <c:pt idx="39">
                  <c:v>-0.25701929628692</c:v>
                </c:pt>
                <c:pt idx="40">
                  <c:v>-0.20660655425952967</c:v>
                </c:pt>
                <c:pt idx="41">
                  <c:v>-0.15842745370271305</c:v>
                </c:pt>
                <c:pt idx="42">
                  <c:v>-0.11195751482292127</c:v>
                </c:pt>
                <c:pt idx="43">
                  <c:v>-0.06669444477596986</c:v>
                </c:pt>
                <c:pt idx="44">
                  <c:v>-0.02215150716779246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Sheet1!$C$93:$AU$93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-3.5759782663764157</c:v>
                </c:pt>
                <c:pt idx="16">
                  <c:v>-3.443906316889343</c:v>
                </c:pt>
                <c:pt idx="17">
                  <c:v>-3.2495396971380863</c:v>
                </c:pt>
                <c:pt idx="18">
                  <c:v>-3.0183296051760293</c:v>
                </c:pt>
                <c:pt idx="19">
                  <c:v>-2.7717547402232485</c:v>
                </c:pt>
                <c:pt idx="20">
                  <c:v>-2.5250664893167722</c:v>
                </c:pt>
                <c:pt idx="21">
                  <c:v>-2.2877763978831958</c:v>
                </c:pt>
                <c:pt idx="22">
                  <c:v>-2.065088226961031</c:v>
                </c:pt>
                <c:pt idx="23">
                  <c:v>-1.859327071149136</c:v>
                </c:pt>
                <c:pt idx="24">
                  <c:v>-1.6710431895780664</c:v>
                </c:pt>
                <c:pt idx="25">
                  <c:v>-1.4997666726097658</c:v>
                </c:pt>
                <c:pt idx="26">
                  <c:v>-1.3444875795193278</c:v>
                </c:pt>
                <c:pt idx="27">
                  <c:v>-1.2039466865742998</c:v>
                </c:pt>
                <c:pt idx="28">
                  <c:v>-1.076804457875279</c:v>
                </c:pt>
                <c:pt idx="29">
                  <c:v>-0.9617349824386479</c:v>
                </c:pt>
                <c:pt idx="30">
                  <c:v>-0.8574749879198484</c:v>
                </c:pt>
                <c:pt idx="31">
                  <c:v>-0.7628465599155609</c:v>
                </c:pt>
                <c:pt idx="32">
                  <c:v>-0.6767648122490244</c:v>
                </c:pt>
                <c:pt idx="33">
                  <c:v>-0.5982371871010772</c:v>
                </c:pt>
                <c:pt idx="34">
                  <c:v>-0.526358302066765</c:v>
                </c:pt>
                <c:pt idx="35">
                  <c:v>-0.46030261243149573</c:v>
                </c:pt>
                <c:pt idx="36">
                  <c:v>-0.3993161800604128</c:v>
                </c:pt>
                <c:pt idx="37">
                  <c:v>-0.342708264246957</c:v>
                </c:pt>
                <c:pt idx="38">
                  <c:v>-0.2898431115110012</c:v>
                </c:pt>
                <c:pt idx="39">
                  <c:v>-0.2401321235147924</c:v>
                </c:pt>
                <c:pt idx="40">
                  <c:v>-0.19302646740859353</c:v>
                </c:pt>
                <c:pt idx="41">
                  <c:v>-0.1480101269637446</c:v>
                </c:pt>
                <c:pt idx="42">
                  <c:v>-0.10459335562504224</c:v>
                </c:pt>
                <c:pt idx="43">
                  <c:v>-0.06230647214384266</c:v>
                </c:pt>
                <c:pt idx="44">
                  <c:v>-0.020693928620010293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Sheet1!$C$94:$AU$94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-3.040226239122305</c:v>
                </c:pt>
                <c:pt idx="16">
                  <c:v>-2.946249601980348</c:v>
                </c:pt>
                <c:pt idx="17">
                  <c:v>-2.8040719892396146</c:v>
                </c:pt>
                <c:pt idx="18">
                  <c:v>-2.6294245798043816</c:v>
                </c:pt>
                <c:pt idx="19">
                  <c:v>-2.43710116136683</c:v>
                </c:pt>
                <c:pt idx="20">
                  <c:v>-2.2389232103570915</c:v>
                </c:pt>
                <c:pt idx="21">
                  <c:v>-2.0432999960240488</c:v>
                </c:pt>
                <c:pt idx="22">
                  <c:v>-1.855643983678877</c:v>
                </c:pt>
                <c:pt idx="23">
                  <c:v>-1.6790710852052022</c:v>
                </c:pt>
                <c:pt idx="24">
                  <c:v>-1.5150821812530875</c:v>
                </c:pt>
                <c:pt idx="25">
                  <c:v>-1.364111874338183</c:v>
                </c:pt>
                <c:pt idx="26">
                  <c:v>-1.2259288034336324</c:v>
                </c:pt>
                <c:pt idx="27">
                  <c:v>-1.099910503472828</c:v>
                </c:pt>
                <c:pt idx="28">
                  <c:v>-0.9852243788264969</c:v>
                </c:pt>
                <c:pt idx="29">
                  <c:v>-0.8809429354015613</c:v>
                </c:pt>
                <c:pt idx="30">
                  <c:v>-0.7861147980694871</c:v>
                </c:pt>
                <c:pt idx="31">
                  <c:v>-0.6998067634983296</c:v>
                </c:pt>
                <c:pt idx="32">
                  <c:v>-0.621127232400237</c:v>
                </c:pt>
                <c:pt idx="33">
                  <c:v>-0.549237856658612</c:v>
                </c:pt>
                <c:pt idx="34">
                  <c:v>-0.48335784515211366</c:v>
                </c:pt>
                <c:pt idx="35">
                  <c:v>-0.42276378572982276</c:v>
                </c:pt>
                <c:pt idx="36">
                  <c:v>-0.3667868047843814</c:v>
                </c:pt>
                <c:pt idx="37">
                  <c:v>-0.3148082149316489</c:v>
                </c:pt>
                <c:pt idx="38">
                  <c:v>-0.26625436853431994</c:v>
                </c:pt>
                <c:pt idx="39">
                  <c:v>-0.2205911560778917</c:v>
                </c:pt>
                <c:pt idx="40">
                  <c:v>-0.1773184089492541</c:v>
                </c:pt>
                <c:pt idx="41">
                  <c:v>-0.1359643506527608</c:v>
                </c:pt>
                <c:pt idx="42">
                  <c:v>-0.09608016622994375</c:v>
                </c:pt>
                <c:pt idx="43">
                  <c:v>-0.05723471206087738</c:v>
                </c:pt>
                <c:pt idx="44">
                  <c:v>-0.01900935797453318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Sheet1!$C$95:$AU$95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-2.565132774747574</c:v>
                </c:pt>
                <c:pt idx="16">
                  <c:v>-2.496554062119276</c:v>
                </c:pt>
                <c:pt idx="17">
                  <c:v>-2.3908403321507516</c:v>
                </c:pt>
                <c:pt idx="18">
                  <c:v>-2.257968759932077</c:v>
                </c:pt>
                <c:pt idx="19">
                  <c:v>-2.108082879771497</c:v>
                </c:pt>
                <c:pt idx="20">
                  <c:v>-1.950013950166467</c:v>
                </c:pt>
                <c:pt idx="21">
                  <c:v>-1.790653415874849</c:v>
                </c:pt>
                <c:pt idx="22">
                  <c:v>-1.6349220989774638</c:v>
                </c:pt>
                <c:pt idx="23">
                  <c:v>-1.4860451450280472</c:v>
                </c:pt>
                <c:pt idx="24">
                  <c:v>-1.3459252659773198</c:v>
                </c:pt>
                <c:pt idx="25">
                  <c:v>-1.2155012403045902</c:v>
                </c:pt>
                <c:pt idx="26">
                  <c:v>-1.0950454148472173</c:v>
                </c:pt>
                <c:pt idx="27">
                  <c:v>-0.9843911024893842</c:v>
                </c:pt>
                <c:pt idx="28">
                  <c:v>-0.8830974109978607</c:v>
                </c:pt>
                <c:pt idx="29">
                  <c:v>-0.7905642418712905</c:v>
                </c:pt>
                <c:pt idx="30">
                  <c:v>-0.706110060550662</c:v>
                </c:pt>
                <c:pt idx="31">
                  <c:v>-0.6290229383700541</c:v>
                </c:pt>
                <c:pt idx="32">
                  <c:v>-0.5585929111736282</c:v>
                </c:pt>
                <c:pt idx="33">
                  <c:v>-0.49413152964591867</c:v>
                </c:pt>
                <c:pt idx="34">
                  <c:v>-0.4349827665486544</c:v>
                </c:pt>
                <c:pt idx="35">
                  <c:v>-0.38052817707526443</c:v>
                </c:pt>
                <c:pt idx="36">
                  <c:v>-0.33018829872428324</c:v>
                </c:pt>
                <c:pt idx="37">
                  <c:v>-0.28342163817843213</c:v>
                </c:pt>
                <c:pt idx="38">
                  <c:v>-0.23972214962354021</c:v>
                </c:pt>
                <c:pt idx="39">
                  <c:v>-0.1986158040818653</c:v>
                </c:pt>
                <c:pt idx="40">
                  <c:v>-0.1596566406060118</c:v>
                </c:pt>
                <c:pt idx="41">
                  <c:v>-0.1224225478019314</c:v>
                </c:pt>
                <c:pt idx="42">
                  <c:v>-0.0865109274054876</c:v>
                </c:pt>
                <c:pt idx="43">
                  <c:v>-0.051534326274790265</c:v>
                </c:pt>
                <c:pt idx="44">
                  <c:v>-0.01711607946445204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Sheet1!$C$96:$AU$96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-2.1345145708647375</c:v>
                </c:pt>
                <c:pt idx="16">
                  <c:v>-2.083782356759875</c:v>
                </c:pt>
                <c:pt idx="17">
                  <c:v>-2.0045603368372267</c:v>
                </c:pt>
                <c:pt idx="18">
                  <c:v>-1.90332686767853</c:v>
                </c:pt>
                <c:pt idx="19">
                  <c:v>-1.7870536704264013</c:v>
                </c:pt>
                <c:pt idx="20">
                  <c:v>-1.6622091598102868</c:v>
                </c:pt>
                <c:pt idx="21">
                  <c:v>-1.5341976376752189</c:v>
                </c:pt>
                <c:pt idx="22">
                  <c:v>-1.407173243307811</c:v>
                </c:pt>
                <c:pt idx="23">
                  <c:v>-1.2840970475059965</c:v>
                </c:pt>
                <c:pt idx="24">
                  <c:v>-1.1669150489937885</c:v>
                </c:pt>
                <c:pt idx="25">
                  <c:v>-1.0567726709697767</c:v>
                </c:pt>
                <c:pt idx="26">
                  <c:v>-0.9542185511112267</c:v>
                </c:pt>
                <c:pt idx="27">
                  <c:v>-0.8593769385273248</c:v>
                </c:pt>
                <c:pt idx="28">
                  <c:v>-0.7720836365441786</c:v>
                </c:pt>
                <c:pt idx="29">
                  <c:v>-0.6919881652654031</c:v>
                </c:pt>
                <c:pt idx="30">
                  <c:v>-0.618627783118102</c:v>
                </c:pt>
                <c:pt idx="31">
                  <c:v>-0.5514794723645094</c:v>
                </c:pt>
                <c:pt idx="32">
                  <c:v>-0.48999534870074024</c:v>
                </c:pt>
                <c:pt idx="33">
                  <c:v>-0.43362594944198807</c:v>
                </c:pt>
                <c:pt idx="34">
                  <c:v>-0.381834845917165</c:v>
                </c:pt>
                <c:pt idx="35">
                  <c:v>-0.33410715581759065</c:v>
                </c:pt>
                <c:pt idx="36">
                  <c:v>-0.28995383592580803</c:v>
                </c:pt>
                <c:pt idx="37">
                  <c:v>-0.24891310380596554</c:v>
                </c:pt>
                <c:pt idx="38">
                  <c:v>-0.21054994138064775</c:v>
                </c:pt>
                <c:pt idx="39">
                  <c:v>-0.17445434439657626</c:v>
                </c:pt>
                <c:pt idx="40">
                  <c:v>-0.14023877356790393</c:v>
                </c:pt>
                <c:pt idx="41">
                  <c:v>-0.10753511466597976</c:v>
                </c:pt>
                <c:pt idx="42">
                  <c:v>-0.07599134985861178</c:v>
                </c:pt>
                <c:pt idx="43">
                  <c:v>-0.045268069182726745</c:v>
                </c:pt>
                <c:pt idx="44">
                  <c:v>-0.015034900440750731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Sheet1!$C$97:$AU$97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-1.7368908382626185</c:v>
                </c:pt>
                <c:pt idx="16">
                  <c:v>-1.6993193629712253</c:v>
                </c:pt>
                <c:pt idx="17">
                  <c:v>-1.6401147860425966</c:v>
                </c:pt>
                <c:pt idx="18">
                  <c:v>-1.5635524738717768</c:v>
                </c:pt>
                <c:pt idx="19">
                  <c:v>-1.4744288620164994</c:v>
                </c:pt>
                <c:pt idx="20">
                  <c:v>-1.3774102001230046</c:v>
                </c:pt>
                <c:pt idx="21">
                  <c:v>-1.2765995911041137</c:v>
                </c:pt>
                <c:pt idx="22">
                  <c:v>-1.1753273147449168</c:v>
                </c:pt>
                <c:pt idx="23">
                  <c:v>-1.0761123087830058</c:v>
                </c:pt>
                <c:pt idx="24">
                  <c:v>-0.9807293172908266</c:v>
                </c:pt>
                <c:pt idx="25">
                  <c:v>-0.8903265863589432</c:v>
                </c:pt>
                <c:pt idx="26">
                  <c:v>-0.8055566252329671</c:v>
                </c:pt>
                <c:pt idx="27">
                  <c:v>-0.7266986607638176</c:v>
                </c:pt>
                <c:pt idx="28">
                  <c:v>-0.653763018004847</c:v>
                </c:pt>
                <c:pt idx="29">
                  <c:v>-0.5865748056921194</c:v>
                </c:pt>
                <c:pt idx="30">
                  <c:v>-0.5248380830572935</c:v>
                </c:pt>
                <c:pt idx="31">
                  <c:v>-0.4681833280645642</c:v>
                </c:pt>
                <c:pt idx="32">
                  <c:v>-0.41620144304797824</c:v>
                </c:pt>
                <c:pt idx="33">
                  <c:v>-0.36846733487098604</c:v>
                </c:pt>
                <c:pt idx="34">
                  <c:v>-0.324555656599122</c:v>
                </c:pt>
                <c:pt idx="35">
                  <c:v>-0.28405079135695066</c:v>
                </c:pt>
                <c:pt idx="36">
                  <c:v>-0.24655268931275398</c:v>
                </c:pt>
                <c:pt idx="37">
                  <c:v>-0.21167977125635118</c:v>
                </c:pt>
                <c:pt idx="38">
                  <c:v>-0.17906979343646712</c:v>
                </c:pt>
                <c:pt idx="39">
                  <c:v>-0.1483793213704443</c:v>
                </c:pt>
                <c:pt idx="40">
                  <c:v>-0.11928227365877397</c:v>
                </c:pt>
                <c:pt idx="41">
                  <c:v>-0.09146785831819382</c:v>
                </c:pt>
                <c:pt idx="42">
                  <c:v>-0.06463812296886196</c:v>
                </c:pt>
                <c:pt idx="43">
                  <c:v>-0.03850526745744931</c:v>
                </c:pt>
                <c:pt idx="44">
                  <c:v>-0.012788816194069241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Sheet1!$C$98:$AU$98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-1.3637444776285936</c:v>
                </c:pt>
                <c:pt idx="16">
                  <c:v>-1.336339723408455</c:v>
                </c:pt>
                <c:pt idx="17">
                  <c:v>-1.2928804891493713</c:v>
                </c:pt>
                <c:pt idx="18">
                  <c:v>-1.2361967281568473</c:v>
                </c:pt>
                <c:pt idx="19">
                  <c:v>-1.169560741350765</c:v>
                </c:pt>
                <c:pt idx="20">
                  <c:v>-1.0962694773013697</c:v>
                </c:pt>
                <c:pt idx="21">
                  <c:v>-1.0193344326435685</c:v>
                </c:pt>
                <c:pt idx="22">
                  <c:v>-0.9413004780443474</c:v>
                </c:pt>
                <c:pt idx="23">
                  <c:v>-0.8641772160614986</c:v>
                </c:pt>
                <c:pt idx="24">
                  <c:v>-0.7894503996656732</c:v>
                </c:pt>
                <c:pt idx="25">
                  <c:v>-0.7181403065081302</c:v>
                </c:pt>
                <c:pt idx="26">
                  <c:v>-0.6508808409157552</c:v>
                </c:pt>
                <c:pt idx="27">
                  <c:v>-0.5880018108668067</c:v>
                </c:pt>
                <c:pt idx="28">
                  <c:v>-0.529604365919763</c:v>
                </c:pt>
                <c:pt idx="29">
                  <c:v>-0.4756250278240298</c:v>
                </c:pt>
                <c:pt idx="30">
                  <c:v>-0.4258871815279386</c:v>
                </c:pt>
                <c:pt idx="31">
                  <c:v>-0.38014078947887997</c:v>
                </c:pt>
                <c:pt idx="32">
                  <c:v>-0.33809195571821105</c:v>
                </c:pt>
                <c:pt idx="33">
                  <c:v>-0.2994242107309847</c:v>
                </c:pt>
                <c:pt idx="34">
                  <c:v>-0.2638133015481675</c:v>
                </c:pt>
                <c:pt idx="35">
                  <c:v>-0.23093703606757665</c:v>
                </c:pt>
                <c:pt idx="36">
                  <c:v>-0.2004814507753666</c:v>
                </c:pt>
                <c:pt idx="37">
                  <c:v>-0.17214430151741955</c:v>
                </c:pt>
                <c:pt idx="38">
                  <c:v>-0.14563664186861558</c:v>
                </c:pt>
                <c:pt idx="39">
                  <c:v>-0.12068306024041964</c:v>
                </c:pt>
                <c:pt idx="40">
                  <c:v>-0.0970209938362887</c:v>
                </c:pt>
                <c:pt idx="41">
                  <c:v>-0.07439941987003706</c:v>
                </c:pt>
                <c:pt idx="42">
                  <c:v>-0.052577135990307666</c:v>
                </c:pt>
                <c:pt idx="43">
                  <c:v>-0.031320776742020384</c:v>
                </c:pt>
                <c:pt idx="44">
                  <c:v>-0.010402666111433145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Sheet1!$C$99:$AU$99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-1.0084719743653516</c:v>
                </c:pt>
                <c:pt idx="16">
                  <c:v>-0.9892971845371955</c:v>
                </c:pt>
                <c:pt idx="17">
                  <c:v>-0.9587558397758548</c:v>
                </c:pt>
                <c:pt idx="18">
                  <c:v>-0.9186812672657075</c:v>
                </c:pt>
                <c:pt idx="19">
                  <c:v>-0.8712392596929748</c:v>
                </c:pt>
                <c:pt idx="20">
                  <c:v>-0.8186674936658462</c:v>
                </c:pt>
                <c:pt idx="21">
                  <c:v>-0.7630669706481251</c:v>
                </c:pt>
                <c:pt idx="22">
                  <c:v>-0.706265741130206</c:v>
                </c:pt>
                <c:pt idx="23">
                  <c:v>-0.6497526108907362</c:v>
                </c:pt>
                <c:pt idx="24">
                  <c:v>-0.5946659338135307</c:v>
                </c:pt>
                <c:pt idx="25">
                  <c:v>-0.541818891394456</c:v>
                </c:pt>
                <c:pt idx="26">
                  <c:v>-0.49174448678624444</c:v>
                </c:pt>
                <c:pt idx="27">
                  <c:v>-0.4447476568384662</c:v>
                </c:pt>
                <c:pt idx="28">
                  <c:v>-0.400956334339774</c:v>
                </c:pt>
                <c:pt idx="29">
                  <c:v>-0.36036695500158783</c:v>
                </c:pt>
                <c:pt idx="30">
                  <c:v>-0.32288250896842646</c:v>
                </c:pt>
                <c:pt idx="31">
                  <c:v>-0.2883428740948363</c:v>
                </c:pt>
                <c:pt idx="32">
                  <c:v>-0.256548067128311</c:v>
                </c:pt>
                <c:pt idx="33">
                  <c:v>-0.22727544847576664</c:v>
                </c:pt>
                <c:pt idx="34">
                  <c:v>-0.2002920115908699</c:v>
                </c:pt>
                <c:pt idx="35">
                  <c:v>-0.17536281846647628</c:v>
                </c:pt>
                <c:pt idx="36">
                  <c:v>-0.15225649837710964</c:v>
                </c:pt>
                <c:pt idx="37">
                  <c:v>-0.1307485612561149</c:v>
                </c:pt>
                <c:pt idx="38">
                  <c:v>-0.1106231184307166</c:v>
                </c:pt>
                <c:pt idx="39">
                  <c:v>-0.09167346489816541</c:v>
                </c:pt>
                <c:pt idx="40">
                  <c:v>-0.07370186298748582</c:v>
                </c:pt>
                <c:pt idx="41">
                  <c:v>-0.05651877649835241</c:v>
                </c:pt>
                <c:pt idx="42">
                  <c:v>-0.03994173450718591</c:v>
                </c:pt>
                <c:pt idx="43">
                  <c:v>-0.0237939515923713</c:v>
                </c:pt>
                <c:pt idx="44">
                  <c:v>-0.007902792981226425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Sheet1!$C$100:$AU$100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-0.6657165157208603</c:v>
                </c:pt>
                <c:pt idx="16">
                  <c:v>-0.6535369536803762</c:v>
                </c:pt>
                <c:pt idx="17">
                  <c:v>-0.634081942541896</c:v>
                </c:pt>
                <c:pt idx="18">
                  <c:v>-0.6084528485622549</c:v>
                </c:pt>
                <c:pt idx="19">
                  <c:v>-0.5779694888690733</c:v>
                </c:pt>
                <c:pt idx="20">
                  <c:v>-0.5440187794058438</c:v>
                </c:pt>
                <c:pt idx="21">
                  <c:v>-0.5079274587332772</c:v>
                </c:pt>
                <c:pt idx="22">
                  <c:v>-0.47087301327054426</c:v>
                </c:pt>
                <c:pt idx="23">
                  <c:v>-0.433834628066789</c:v>
                </c:pt>
                <c:pt idx="24">
                  <c:v>-0.3975779535328396</c:v>
                </c:pt>
                <c:pt idx="25">
                  <c:v>-0.36266406161193504</c:v>
                </c:pt>
                <c:pt idx="26">
                  <c:v>-0.3294729274794979</c:v>
                </c:pt>
                <c:pt idx="27">
                  <c:v>-0.29823354348005454</c:v>
                </c:pt>
                <c:pt idx="28">
                  <c:v>-0.2690551102717781</c:v>
                </c:pt>
                <c:pt idx="29">
                  <c:v>-0.24195591966621605</c:v>
                </c:pt>
                <c:pt idx="30">
                  <c:v>-0.21688822882193565</c:v>
                </c:pt>
                <c:pt idx="31">
                  <c:v>-0.19375857592212026</c:v>
                </c:pt>
                <c:pt idx="32">
                  <c:v>-0.17244368245224073</c:v>
                </c:pt>
                <c:pt idx="33">
                  <c:v>-0.15280244662640247</c:v>
                </c:pt>
                <c:pt idx="34">
                  <c:v>-0.13468467042839521</c:v>
                </c:pt>
                <c:pt idx="35">
                  <c:v>-0.11793716903530593</c:v>
                </c:pt>
                <c:pt idx="36">
                  <c:v>-0.10240784913593509</c:v>
                </c:pt>
                <c:pt idx="37">
                  <c:v>-0.08794825215228008</c:v>
                </c:pt>
                <c:pt idx="38">
                  <c:v>-0.07441496313160989</c:v>
                </c:pt>
                <c:pt idx="39">
                  <c:v>-0.06167019832730325</c:v>
                </c:pt>
                <c:pt idx="40">
                  <c:v>-0.049581809458122406</c:v>
                </c:pt>
                <c:pt idx="41">
                  <c:v>-0.038022881559687804</c:v>
                </c:pt>
                <c:pt idx="42">
                  <c:v>-0.026871053401140155</c:v>
                </c:pt>
                <c:pt idx="43">
                  <c:v>-0.016007652950773832</c:v>
                </c:pt>
                <c:pt idx="44">
                  <c:v>-0.005316713458783373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Sheet1!$C$101:$AU$101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-0.3309198918095935</c:v>
                </c:pt>
                <c:pt idx="16">
                  <c:v>-0.3250015504565936</c:v>
                </c:pt>
                <c:pt idx="17">
                  <c:v>-0.3155325729650289</c:v>
                </c:pt>
                <c:pt idx="18">
                  <c:v>-0.3030303914698791</c:v>
                </c:pt>
                <c:pt idx="19">
                  <c:v>-0.28812017156878056</c:v>
                </c:pt>
                <c:pt idx="20">
                  <c:v>-0.2714653171289905</c:v>
                </c:pt>
                <c:pt idx="21">
                  <c:v>-0.25370735312821585</c:v>
                </c:pt>
                <c:pt idx="22">
                  <c:v>-0.23542222891999684</c:v>
                </c:pt>
                <c:pt idx="23">
                  <c:v>-0.2170947234971952</c:v>
                </c:pt>
                <c:pt idx="24">
                  <c:v>-0.1991088126000578</c:v>
                </c:pt>
                <c:pt idx="25">
                  <c:v>-0.18174996510539548</c:v>
                </c:pt>
                <c:pt idx="26">
                  <c:v>-0.1652150051732939</c:v>
                </c:pt>
                <c:pt idx="27">
                  <c:v>-0.14962578257642906</c:v>
                </c:pt>
                <c:pt idx="28">
                  <c:v>-0.13504387776035584</c:v>
                </c:pt>
                <c:pt idx="29">
                  <c:v>-0.12148456045239432</c:v>
                </c:pt>
                <c:pt idx="30">
                  <c:v>-0.10892903606327921</c:v>
                </c:pt>
                <c:pt idx="31">
                  <c:v>-0.09733459838452821</c:v>
                </c:pt>
                <c:pt idx="32">
                  <c:v>-0.08664267821760441</c:v>
                </c:pt>
                <c:pt idx="33">
                  <c:v>-0.07678498285642446</c:v>
                </c:pt>
                <c:pt idx="34">
                  <c:v>-0.06768801192035157</c:v>
                </c:pt>
                <c:pt idx="35">
                  <c:v>-0.059276254134434936</c:v>
                </c:pt>
                <c:pt idx="36">
                  <c:v>-0.05147434917512017</c:v>
                </c:pt>
                <c:pt idx="37">
                  <c:v>-0.04420845994230316</c:v>
                </c:pt>
                <c:pt idx="38">
                  <c:v>-0.03740705657236165</c:v>
                </c:pt>
                <c:pt idx="39">
                  <c:v>-0.03100127132054417</c:v>
                </c:pt>
                <c:pt idx="40">
                  <c:v>-0.024924946492261013</c:v>
                </c:pt>
                <c:pt idx="41">
                  <c:v>-0.01911446702260844</c:v>
                </c:pt>
                <c:pt idx="42">
                  <c:v>-0.013508445007751196</c:v>
                </c:pt>
                <c:pt idx="43">
                  <c:v>-0.008047304830110097</c:v>
                </c:pt>
                <c:pt idx="44">
                  <c:v>-0.0026728036577786107</c:v>
                </c:pt>
              </c:numCache>
            </c:numRef>
          </c:val>
        </c:ser>
        <c:axId val="48313530"/>
        <c:axId val="32168587"/>
        <c:axId val="21081828"/>
      </c:surfaceChart>
      <c:catAx>
        <c:axId val="48313530"/>
        <c:scaling>
          <c:orientation val="minMax"/>
        </c:scaling>
        <c:axPos val="b"/>
        <c:delete val="1"/>
        <c:majorTickMark val="out"/>
        <c:minorTickMark val="none"/>
        <c:tickLblPos val="low"/>
        <c:crossAx val="32168587"/>
        <c:crosses val="autoZero"/>
        <c:auto val="1"/>
        <c:lblOffset val="100"/>
        <c:noMultiLvlLbl val="0"/>
      </c:catAx>
      <c:valAx>
        <c:axId val="32168587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48313530"/>
        <c:crossesAt val="1"/>
        <c:crossBetween val="midCat"/>
        <c:dispUnits/>
        <c:majorUnit val="1"/>
      </c:valAx>
      <c:serAx>
        <c:axId val="21081828"/>
        <c:scaling>
          <c:orientation val="maxMin"/>
        </c:scaling>
        <c:axPos val="b"/>
        <c:delete val="1"/>
        <c:majorTickMark val="out"/>
        <c:minorTickMark val="none"/>
        <c:tickLblPos val="low"/>
        <c:crossAx val="321685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052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Magnitude
</a:t>
            </a:r>
            <a:r>
              <a:rPr lang="en-US" cap="none" sz="1200" b="1" i="0" u="none" baseline="0"/>
              <a:t>D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 m/s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75"/>
          <c:y val="0.18825"/>
          <c:w val="0.84025"/>
          <c:h val="0.7742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Sheet1!$C$107:$AU$107</c:f>
              <c:numCache>
                <c:ptCount val="45"/>
                <c:pt idx="0">
                  <c:v>9.155057945839433</c:v>
                </c:pt>
                <c:pt idx="1">
                  <c:v>9.147565780607442</c:v>
                </c:pt>
                <c:pt idx="2">
                  <c:v>9.132390675945093</c:v>
                </c:pt>
                <c:pt idx="3">
                  <c:v>9.109199970599231</c:v>
                </c:pt>
                <c:pt idx="4">
                  <c:v>9.077510675098692</c:v>
                </c:pt>
                <c:pt idx="5">
                  <c:v>9.036711635192601</c:v>
                </c:pt>
                <c:pt idx="6">
                  <c:v>8.986096674450474</c:v>
                </c:pt>
                <c:pt idx="7">
                  <c:v>8.92491100639475</c:v>
                </c:pt>
                <c:pt idx="8">
                  <c:v>8.852412602715045</c:v>
                </c:pt>
                <c:pt idx="9">
                  <c:v>8.767948623477816</c:v>
                </c:pt>
                <c:pt idx="10">
                  <c:v>8.671044259335416</c:v>
                </c:pt>
                <c:pt idx="11">
                  <c:v>8.561497470826849</c:v>
                </c:pt>
                <c:pt idx="12">
                  <c:v>8.439468705129464</c:v>
                </c:pt>
                <c:pt idx="13">
                  <c:v>8.305550980355903</c:v>
                </c:pt>
                <c:pt idx="14">
                  <c:v>8.160804597298087</c:v>
                </c:pt>
                <c:pt idx="15">
                  <c:v>8.006743977726392</c:v>
                </c:pt>
                <c:pt idx="16">
                  <c:v>7.845272315435677</c:v>
                </c:pt>
                <c:pt idx="17">
                  <c:v>7.67857103543911</c:v>
                </c:pt>
                <c:pt idx="18">
                  <c:v>7.508961363217578</c:v>
                </c:pt>
                <c:pt idx="19">
                  <c:v>7.3387603967548</c:v>
                </c:pt>
                <c:pt idx="20">
                  <c:v>7.170152494550834</c:v>
                </c:pt>
                <c:pt idx="21">
                  <c:v>7.005090293688123</c:v>
                </c:pt>
                <c:pt idx="22">
                  <c:v>6.845231468035798</c:v>
                </c:pt>
                <c:pt idx="23">
                  <c:v>6.691910186113714</c:v>
                </c:pt>
                <c:pt idx="24">
                  <c:v>6.546137537753699</c:v>
                </c:pt>
                <c:pt idx="25">
                  <c:v>6.408623113408748</c:v>
                </c:pt>
                <c:pt idx="26">
                  <c:v>6.279809850303553</c:v>
                </c:pt>
                <c:pt idx="27">
                  <c:v>6.159915398018902</c:v>
                </c:pt>
                <c:pt idx="28">
                  <c:v>6.048974896182689</c:v>
                </c:pt>
                <c:pt idx="29">
                  <c:v>5.946881716238444</c:v>
                </c:pt>
                <c:pt idx="30">
                  <c:v>5.853424136809792</c:v>
                </c:pt>
                <c:pt idx="31">
                  <c:v>5.768317002110888</c:v>
                </c:pt>
                <c:pt idx="32">
                  <c:v>5.691228159824718</c:v>
                </c:pt>
                <c:pt idx="33">
                  <c:v>5.621799942277989</c:v>
                </c:pt>
                <c:pt idx="34">
                  <c:v>5.559666210793552</c:v>
                </c:pt>
                <c:pt idx="35">
                  <c:v>5.5044655922434655</c:v>
                </c:pt>
                <c:pt idx="36">
                  <c:v>5.455851551768096</c:v>
                </c:pt>
                <c:pt idx="37">
                  <c:v>5.413499905611348</c:v>
                </c:pt>
                <c:pt idx="38">
                  <c:v>5.377114310181985</c:v>
                </c:pt>
                <c:pt idx="39">
                  <c:v>5.346430185286161</c:v>
                </c:pt>
                <c:pt idx="40">
                  <c:v>5.321217451430547</c:v>
                </c:pt>
                <c:pt idx="41">
                  <c:v>5.301282388756184</c:v>
                </c:pt>
                <c:pt idx="42">
                  <c:v>5.286468860953058</c:v>
                </c:pt>
                <c:pt idx="43">
                  <c:v>5.276659091895838</c:v>
                </c:pt>
                <c:pt idx="44">
                  <c:v>5.271774135076887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Sheet1!$C$108:$AU$108</c:f>
              <c:numCache>
                <c:ptCount val="45"/>
                <c:pt idx="0">
                  <c:v>9.166470071537756</c:v>
                </c:pt>
                <c:pt idx="1">
                  <c:v>9.15925140032661</c:v>
                </c:pt>
                <c:pt idx="2">
                  <c:v>9.144616889488907</c:v>
                </c:pt>
                <c:pt idx="3">
                  <c:v>9.122217039951904</c:v>
                </c:pt>
                <c:pt idx="4">
                  <c:v>9.09154053481691</c:v>
                </c:pt>
                <c:pt idx="5">
                  <c:v>9.051933090891254</c:v>
                </c:pt>
                <c:pt idx="6">
                  <c:v>9.002626996003194</c:v>
                </c:pt>
                <c:pt idx="7">
                  <c:v>8.94278453593708</c:v>
                </c:pt>
                <c:pt idx="8">
                  <c:v>8.871558309782587</c:v>
                </c:pt>
                <c:pt idx="9">
                  <c:v>8.78817016914476</c:v>
                </c:pt>
                <c:pt idx="10">
                  <c:v>8.69200775462341</c:v>
                </c:pt>
                <c:pt idx="11">
                  <c:v>8.582733080888241</c:v>
                </c:pt>
                <c:pt idx="12">
                  <c:v>8.460391633174247</c:v>
                </c:pt>
                <c:pt idx="13">
                  <c:v>8.325504304524886</c:v>
                </c:pt>
                <c:pt idx="14">
                  <c:v>8.179120838252354</c:v>
                </c:pt>
                <c:pt idx="15">
                  <c:v>8.022815605189752</c:v>
                </c:pt>
                <c:pt idx="16">
                  <c:v>7.858616727913227</c:v>
                </c:pt>
                <c:pt idx="17">
                  <c:v>7.6888759746998305</c:v>
                </c:pt>
                <c:pt idx="18">
                  <c:v>7.51610268445852</c:v>
                </c:pt>
                <c:pt idx="19">
                  <c:v>7.342792400111514</c:v>
                </c:pt>
                <c:pt idx="20">
                  <c:v>7.171277619735459</c:v>
                </c:pt>
                <c:pt idx="21">
                  <c:v>7.003617832655953</c:v>
                </c:pt>
                <c:pt idx="22">
                  <c:v>6.841534351958885</c:v>
                </c:pt>
                <c:pt idx="23">
                  <c:v>6.686386344466873</c:v>
                </c:pt>
                <c:pt idx="24">
                  <c:v>6.539179316187719</c:v>
                </c:pt>
                <c:pt idx="25">
                  <c:v>6.400595723520682</c:v>
                </c:pt>
                <c:pt idx="26">
                  <c:v>6.271038164012128</c:v>
                </c:pt>
                <c:pt idx="27">
                  <c:v>6.150677553720828</c:v>
                </c:pt>
                <c:pt idx="28">
                  <c:v>6.039500940675952</c:v>
                </c:pt>
                <c:pt idx="29">
                  <c:v>5.937355627584143</c:v>
                </c:pt>
                <c:pt idx="30">
                  <c:v>5.843987866830941</c:v>
                </c:pt>
                <c:pt idx="31">
                  <c:v>5.75907551558941</c:v>
                </c:pt>
                <c:pt idx="32">
                  <c:v>5.682254759790433</c:v>
                </c:pt>
                <c:pt idx="33">
                  <c:v>5.613141426406734</c:v>
                </c:pt>
                <c:pt idx="34">
                  <c:v>5.551347596508071</c:v>
                </c:pt>
                <c:pt idx="35">
                  <c:v>5.496494283774672</c:v>
                </c:pt>
                <c:pt idx="36">
                  <c:v>5.4482209121674385</c:v>
                </c:pt>
                <c:pt idx="37">
                  <c:v>5.406192252084622</c:v>
                </c:pt>
                <c:pt idx="38">
                  <c:v>5.370103382301934</c:v>
                </c:pt>
                <c:pt idx="39">
                  <c:v>5.339683150712553</c:v>
                </c:pt>
                <c:pt idx="40">
                  <c:v>5.3146965187244835</c:v>
                </c:pt>
                <c:pt idx="41">
                  <c:v>5.294946095966879</c:v>
                </c:pt>
                <c:pt idx="42">
                  <c:v>5.280273104756524</c:v>
                </c:pt>
                <c:pt idx="43">
                  <c:v>5.270557957059148</c:v>
                </c:pt>
                <c:pt idx="44">
                  <c:v>5.265720579088265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Sheet1!$C$109:$AU$109</c:f>
              <c:numCache>
                <c:ptCount val="45"/>
                <c:pt idx="0">
                  <c:v>9.185186889262374</c:v>
                </c:pt>
                <c:pt idx="1">
                  <c:v>9.178432466493495</c:v>
                </c:pt>
                <c:pt idx="2">
                  <c:v>9.164717114668168</c:v>
                </c:pt>
                <c:pt idx="3">
                  <c:v>9.143666093274756</c:v>
                </c:pt>
                <c:pt idx="4">
                  <c:v>9.114724706048213</c:v>
                </c:pt>
                <c:pt idx="5">
                  <c:v>9.077171023165322</c:v>
                </c:pt>
                <c:pt idx="6">
                  <c:v>9.03013841235871</c:v>
                </c:pt>
                <c:pt idx="7">
                  <c:v>8.9726525435706</c:v>
                </c:pt>
                <c:pt idx="8">
                  <c:v>8.903688130191163</c:v>
                </c:pt>
                <c:pt idx="9">
                  <c:v>8.82225019752275</c:v>
                </c:pt>
                <c:pt idx="10">
                  <c:v>8.727482257747889</c:v>
                </c:pt>
                <c:pt idx="11">
                  <c:v>8.618798468397172</c:v>
                </c:pt>
                <c:pt idx="12">
                  <c:v>8.496028180389912</c:v>
                </c:pt>
                <c:pt idx="13">
                  <c:v>8.359550281017858</c:v>
                </c:pt>
                <c:pt idx="14">
                  <c:v>8.210385186248388</c:v>
                </c:pt>
                <c:pt idx="15">
                  <c:v>8.050210931429671</c:v>
                </c:pt>
                <c:pt idx="16">
                  <c:v>7.8812831620139905</c:v>
                </c:pt>
                <c:pt idx="17">
                  <c:v>7.706266490291992</c:v>
                </c:pt>
                <c:pt idx="18">
                  <c:v>7.528013637521818</c:v>
                </c:pt>
                <c:pt idx="19">
                  <c:v>7.349341088238775</c:v>
                </c:pt>
                <c:pt idx="20">
                  <c:v>7.172841974895461</c:v>
                </c:pt>
                <c:pt idx="21">
                  <c:v>7.000757990639356</c:v>
                </c:pt>
                <c:pt idx="22">
                  <c:v>6.834913395267442</c:v>
                </c:pt>
                <c:pt idx="23">
                  <c:v>6.6767016993381345</c:v>
                </c:pt>
                <c:pt idx="24">
                  <c:v>6.527110235374384</c:v>
                </c:pt>
                <c:pt idx="25">
                  <c:v>6.386767665557873</c:v>
                </c:pt>
                <c:pt idx="26">
                  <c:v>6.256002098025369</c:v>
                </c:pt>
                <c:pt idx="27">
                  <c:v>6.1349009954637</c:v>
                </c:pt>
                <c:pt idx="28">
                  <c:v>6.023367351376457</c:v>
                </c:pt>
                <c:pt idx="29">
                  <c:v>5.921169206094038</c:v>
                </c:pt>
                <c:pt idx="30">
                  <c:v>5.827981391999804</c:v>
                </c:pt>
                <c:pt idx="31">
                  <c:v>5.743419540700376</c:v>
                </c:pt>
                <c:pt idx="32">
                  <c:v>5.667067020499176</c:v>
                </c:pt>
                <c:pt idx="33">
                  <c:v>5.598495761990226</c:v>
                </c:pt>
                <c:pt idx="34">
                  <c:v>5.537282002855521</c:v>
                </c:pt>
                <c:pt idx="35">
                  <c:v>5.4830179337819605</c:v>
                </c:pt>
                <c:pt idx="36">
                  <c:v>5.4353201181301865</c:v>
                </c:pt>
                <c:pt idx="37">
                  <c:v>5.393835427071601</c:v>
                </c:pt>
                <c:pt idx="38">
                  <c:v>5.358245101264276</c:v>
                </c:pt>
                <c:pt idx="39">
                  <c:v>5.328267430897798</c:v>
                </c:pt>
                <c:pt idx="40">
                  <c:v>5.303659442637529</c:v>
                </c:pt>
                <c:pt idx="41">
                  <c:v>5.284217895398908</c:v>
                </c:pt>
                <c:pt idx="42">
                  <c:v>5.269779815748622</c:v>
                </c:pt>
                <c:pt idx="43">
                  <c:v>5.260222745918677</c:v>
                </c:pt>
                <c:pt idx="44">
                  <c:v>5.2554648304739064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Sheet1!$C$110:$AU$110</c:f>
              <c:numCache>
                <c:ptCount val="45"/>
                <c:pt idx="0">
                  <c:v>9.210765913819607</c:v>
                </c:pt>
                <c:pt idx="1">
                  <c:v>9.204678020211244</c:v>
                </c:pt>
                <c:pt idx="2">
                  <c:v>9.19228573322063</c:v>
                </c:pt>
                <c:pt idx="3">
                  <c:v>9.17318525765708</c:v>
                </c:pt>
                <c:pt idx="4">
                  <c:v>9.146769881150844</c:v>
                </c:pt>
                <c:pt idx="5">
                  <c:v>9.112232947320235</c:v>
                </c:pt>
                <c:pt idx="6">
                  <c:v>9.06857855005593</c:v>
                </c:pt>
                <c:pt idx="7">
                  <c:v>9.014646429652936</c:v>
                </c:pt>
                <c:pt idx="8">
                  <c:v>8.949159535786055</c:v>
                </c:pt>
                <c:pt idx="9">
                  <c:v>8.870803931553775</c:v>
                </c:pt>
                <c:pt idx="10">
                  <c:v>8.778349698204767</c:v>
                </c:pt>
                <c:pt idx="11">
                  <c:v>8.670816090313004</c:v>
                </c:pt>
                <c:pt idx="12">
                  <c:v>8.547672089515462</c:v>
                </c:pt>
                <c:pt idx="13">
                  <c:v>8.409044156754195</c:v>
                </c:pt>
                <c:pt idx="14">
                  <c:v>8.255880954778789</c:v>
                </c:pt>
                <c:pt idx="15">
                  <c:v>8.09001287504737</c:v>
                </c:pt>
                <c:pt idx="16">
                  <c:v>7.914060285758078</c:v>
                </c:pt>
                <c:pt idx="17">
                  <c:v>7.731195338737632</c:v>
                </c:pt>
                <c:pt idx="18">
                  <c:v>7.544821794282098</c:v>
                </c:pt>
                <c:pt idx="19">
                  <c:v>7.358258786876723</c:v>
                </c:pt>
                <c:pt idx="20">
                  <c:v>7.174493364745699</c:v>
                </c:pt>
                <c:pt idx="21">
                  <c:v>6.996028768856451</c:v>
                </c:pt>
                <c:pt idx="22">
                  <c:v>6.824823831553382</c:v>
                </c:pt>
                <c:pt idx="23">
                  <c:v>6.662302022276434</c:v>
                </c:pt>
                <c:pt idx="24">
                  <c:v>6.509404603171803</c:v>
                </c:pt>
                <c:pt idx="25">
                  <c:v>6.366665726462611</c:v>
                </c:pt>
                <c:pt idx="26">
                  <c:v>6.234293429504346</c:v>
                </c:pt>
                <c:pt idx="27">
                  <c:v>6.11224654477913</c:v>
                </c:pt>
                <c:pt idx="28">
                  <c:v>6.000302326789165</c:v>
                </c:pt>
                <c:pt idx="29">
                  <c:v>5.898112870832002</c:v>
                </c:pt>
                <c:pt idx="30">
                  <c:v>5.80525037872652</c:v>
                </c:pt>
                <c:pt idx="31">
                  <c:v>5.721242365109998</c:v>
                </c:pt>
                <c:pt idx="32">
                  <c:v>5.64559832390269</c:v>
                </c:pt>
                <c:pt idx="33">
                  <c:v>5.577829440524848</c:v>
                </c:pt>
                <c:pt idx="34">
                  <c:v>5.517462813862703</c:v>
                </c:pt>
                <c:pt idx="35">
                  <c:v>5.46405145032443</c:v>
                </c:pt>
                <c:pt idx="36">
                  <c:v>5.417181072116874</c:v>
                </c:pt>
                <c:pt idx="37">
                  <c:v>5.376474574785463</c:v>
                </c:pt>
                <c:pt idx="38">
                  <c:v>5.341594788805181</c:v>
                </c:pt>
                <c:pt idx="39">
                  <c:v>5.31224605025092</c:v>
                </c:pt>
                <c:pt idx="40">
                  <c:v>5.288174964849981</c:v>
                </c:pt>
                <c:pt idx="41">
                  <c:v>5.269170654314338</c:v>
                </c:pt>
                <c:pt idx="42">
                  <c:v>5.255064699380822</c:v>
                </c:pt>
                <c:pt idx="43">
                  <c:v>5.245730936172762</c:v>
                </c:pt>
                <c:pt idx="44">
                  <c:v>5.241085217496919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Sheet1!$C$111:$AU$111</c:f>
              <c:numCache>
                <c:ptCount val="45"/>
                <c:pt idx="0">
                  <c:v>9.242567926874404</c:v>
                </c:pt>
                <c:pt idx="1">
                  <c:v>9.237361835270875</c:v>
                </c:pt>
                <c:pt idx="2">
                  <c:v>9.226725953894494</c:v>
                </c:pt>
                <c:pt idx="3">
                  <c:v>9.210230645674551</c:v>
                </c:pt>
                <c:pt idx="4">
                  <c:v>9.187218714531202</c:v>
                </c:pt>
                <c:pt idx="5">
                  <c:v>9.156794174625922</c:v>
                </c:pt>
                <c:pt idx="6">
                  <c:v>9.117814513966751</c:v>
                </c:pt>
                <c:pt idx="7">
                  <c:v>9.068894627187035</c:v>
                </c:pt>
                <c:pt idx="8">
                  <c:v>9.008434686217033</c:v>
                </c:pt>
                <c:pt idx="9">
                  <c:v>8.934688559432827</c:v>
                </c:pt>
                <c:pt idx="10">
                  <c:v>8.845892026238843</c:v>
                </c:pt>
                <c:pt idx="11">
                  <c:v>8.740467031939078</c:v>
                </c:pt>
                <c:pt idx="12">
                  <c:v>8.617303639396651</c:v>
                </c:pt>
                <c:pt idx="13">
                  <c:v>8.476089571109481</c:v>
                </c:pt>
                <c:pt idx="14">
                  <c:v>8.317610299327647</c:v>
                </c:pt>
                <c:pt idx="15">
                  <c:v>8.143901912440983</c:v>
                </c:pt>
                <c:pt idx="16">
                  <c:v>7.958149583990948</c:v>
                </c:pt>
                <c:pt idx="17">
                  <c:v>7.764322889169473</c:v>
                </c:pt>
                <c:pt idx="18">
                  <c:v>7.5666756857737045</c:v>
                </c:pt>
                <c:pt idx="19">
                  <c:v>7.369274633139831</c:v>
                </c:pt>
                <c:pt idx="20">
                  <c:v>7.175662434665501</c:v>
                </c:pt>
                <c:pt idx="21">
                  <c:v>6.988683161447424</c:v>
                </c:pt>
                <c:pt idx="22">
                  <c:v>6.810444192708524</c:v>
                </c:pt>
                <c:pt idx="23">
                  <c:v>6.642369499571116</c:v>
                </c:pt>
                <c:pt idx="24">
                  <c:v>6.485300991372956</c:v>
                </c:pt>
                <c:pt idx="25">
                  <c:v>6.339615787764799</c:v>
                </c:pt>
                <c:pt idx="26">
                  <c:v>6.205339504982494</c:v>
                </c:pt>
                <c:pt idx="27">
                  <c:v>6.082245408467264</c:v>
                </c:pt>
                <c:pt idx="28">
                  <c:v>5.96993582152943</c:v>
                </c:pt>
                <c:pt idx="29">
                  <c:v>5.867905968704028</c:v>
                </c:pt>
                <c:pt idx="30">
                  <c:v>5.775592285826288</c:v>
                </c:pt>
                <c:pt idx="31">
                  <c:v>5.692407885894</c:v>
                </c:pt>
                <c:pt idx="32">
                  <c:v>5.617767871925887</c:v>
                </c:pt>
                <c:pt idx="33">
                  <c:v>5.551106883725477</c:v>
                </c:pt>
                <c:pt idx="34">
                  <c:v>5.491890856919174</c:v>
                </c:pt>
                <c:pt idx="35">
                  <c:v>5.439624565153988</c:v>
                </c:pt>
                <c:pt idx="36">
                  <c:v>5.393856156936084</c:v>
                </c:pt>
                <c:pt idx="37">
                  <c:v>5.354179602161932</c:v>
                </c:pt>
                <c:pt idx="38">
                  <c:v>5.320235728852438</c:v>
                </c:pt>
                <c:pt idx="39">
                  <c:v>5.291712350061836</c:v>
                </c:pt>
                <c:pt idx="40">
                  <c:v>5.268343844567785</c:v>
                </c:pt>
                <c:pt idx="41">
                  <c:v>5.24991045328568</c:v>
                </c:pt>
                <c:pt idx="42">
                  <c:v>5.236237478196607</c:v>
                </c:pt>
                <c:pt idx="43">
                  <c:v>5.2271945152300665</c:v>
                </c:pt>
                <c:pt idx="44">
                  <c:v>5.222694811678733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Sheet1!$C$112:$AU$112</c:f>
              <c:numCache>
                <c:ptCount val="45"/>
                <c:pt idx="0">
                  <c:v>9.279740392905921</c:v>
                </c:pt>
                <c:pt idx="1">
                  <c:v>9.275642360769567</c:v>
                </c:pt>
                <c:pt idx="2">
                  <c:v>9.267222910801223</c:v>
                </c:pt>
                <c:pt idx="3">
                  <c:v>9.25403957751082</c:v>
                </c:pt>
                <c:pt idx="4">
                  <c:v>9.23540100293072</c:v>
                </c:pt>
                <c:pt idx="5">
                  <c:v>9.21033660231884</c:v>
                </c:pt>
                <c:pt idx="6">
                  <c:v>9.17756219549997</c:v>
                </c:pt>
                <c:pt idx="7">
                  <c:v>9.135450383882375</c:v>
                </c:pt>
                <c:pt idx="8">
                  <c:v>9.082021268282658</c:v>
                </c:pt>
                <c:pt idx="9">
                  <c:v>9.01497849825533</c:v>
                </c:pt>
                <c:pt idx="10">
                  <c:v>8.931825915608314</c:v>
                </c:pt>
                <c:pt idx="11">
                  <c:v>8.830105632290238</c:v>
                </c:pt>
                <c:pt idx="12">
                  <c:v>8.707787398928318</c:v>
                </c:pt>
                <c:pt idx="13">
                  <c:v>8.56379376581709</c:v>
                </c:pt>
                <c:pt idx="14">
                  <c:v>8.398553196348448</c:v>
                </c:pt>
                <c:pt idx="15">
                  <c:v>8.214358647672315</c:v>
                </c:pt>
                <c:pt idx="16">
                  <c:v>8.015275494142756</c:v>
                </c:pt>
                <c:pt idx="17">
                  <c:v>7.806534260197652</c:v>
                </c:pt>
                <c:pt idx="18">
                  <c:v>7.593693574556236</c:v>
                </c:pt>
                <c:pt idx="19">
                  <c:v>7.381907652546238</c:v>
                </c:pt>
                <c:pt idx="20">
                  <c:v>7.175468128860652</c:v>
                </c:pt>
                <c:pt idx="21">
                  <c:v>6.977625280672978</c:v>
                </c:pt>
                <c:pt idx="22">
                  <c:v>6.79061178619143</c:v>
                </c:pt>
                <c:pt idx="23">
                  <c:v>6.615779255589659</c:v>
                </c:pt>
                <c:pt idx="24">
                  <c:v>6.4537774595911594</c:v>
                </c:pt>
                <c:pt idx="25">
                  <c:v>6.304732690925725</c:v>
                </c:pt>
                <c:pt idx="26">
                  <c:v>6.1684034548482</c:v>
                </c:pt>
                <c:pt idx="27">
                  <c:v>6.044305983867233</c:v>
                </c:pt>
                <c:pt idx="28">
                  <c:v>5.931810002321697</c:v>
                </c:pt>
                <c:pt idx="29">
                  <c:v>5.830208768150663</c:v>
                </c:pt>
                <c:pt idx="30">
                  <c:v>5.738768490054243</c:v>
                </c:pt>
                <c:pt idx="31">
                  <c:v>5.65676200878985</c:v>
                </c:pt>
                <c:pt idx="32">
                  <c:v>5.583490896161037</c:v>
                </c:pt>
                <c:pt idx="33">
                  <c:v>5.51829926818456</c:v>
                </c:pt>
                <c:pt idx="34">
                  <c:v>5.4605818178526135</c:v>
                </c:pt>
                <c:pt idx="35">
                  <c:v>5.4097879161912195</c:v>
                </c:pt>
                <c:pt idx="36">
                  <c:v>5.365423116959696</c:v>
                </c:pt>
                <c:pt idx="37">
                  <c:v>5.327049014033528</c:v>
                </c:pt>
                <c:pt idx="38">
                  <c:v>5.294282117213594</c:v>
                </c:pt>
                <c:pt idx="39">
                  <c:v>5.26679220822464</c:v>
                </c:pt>
                <c:pt idx="40">
                  <c:v>5.244300493811065</c:v>
                </c:pt>
                <c:pt idx="41">
                  <c:v>5.226577771094289</c:v>
                </c:pt>
                <c:pt idx="42">
                  <c:v>5.213442749548325</c:v>
                </c:pt>
                <c:pt idx="43">
                  <c:v>5.2047606250445595</c:v>
                </c:pt>
                <c:pt idx="44">
                  <c:v>5.2004419677992075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Sheet1!$C$113:$AU$113</c:f>
              <c:numCache>
                <c:ptCount val="45"/>
                <c:pt idx="0">
                  <c:v>9.321202102932174</c:v>
                </c:pt>
                <c:pt idx="1">
                  <c:v>9.318442595995165</c:v>
                </c:pt>
                <c:pt idx="2">
                  <c:v>9.312713907258152</c:v>
                </c:pt>
                <c:pt idx="3">
                  <c:v>9.303586324418047</c:v>
                </c:pt>
                <c:pt idx="4">
                  <c:v>9.290370558226371</c:v>
                </c:pt>
                <c:pt idx="5">
                  <c:v>9.27206404855012</c:v>
                </c:pt>
                <c:pt idx="6">
                  <c:v>9.247281297927323</c:v>
                </c:pt>
                <c:pt idx="7">
                  <c:v>9.214174898744822</c:v>
                </c:pt>
                <c:pt idx="8">
                  <c:v>9.170363288055126</c:v>
                </c:pt>
                <c:pt idx="9">
                  <c:v>9.11289733081654</c:v>
                </c:pt>
                <c:pt idx="10">
                  <c:v>9.038321301913324</c:v>
                </c:pt>
                <c:pt idx="11">
                  <c:v>8.94291004641876</c:v>
                </c:pt>
                <c:pt idx="12">
                  <c:v>8.823175102071671</c:v>
                </c:pt>
                <c:pt idx="13">
                  <c:v>8.676687486065095</c:v>
                </c:pt>
                <c:pt idx="14">
                  <c:v>8.503104414904529</c:v>
                </c:pt>
                <c:pt idx="15">
                  <c:v>8.304996763770903</c:v>
                </c:pt>
                <c:pt idx="16">
                  <c:v>8.087848717373422</c:v>
                </c:pt>
                <c:pt idx="17">
                  <c:v>7.8589427429419265</c:v>
                </c:pt>
                <c:pt idx="18">
                  <c:v>7.625861197439241</c:v>
                </c:pt>
                <c:pt idx="19">
                  <c:v>7.395319571507097</c:v>
                </c:pt>
                <c:pt idx="20">
                  <c:v>7.172571135337789</c:v>
                </c:pt>
                <c:pt idx="21">
                  <c:v>6.96128966195158</c:v>
                </c:pt>
                <c:pt idx="22">
                  <c:v>6.763736595915775</c:v>
                </c:pt>
                <c:pt idx="23">
                  <c:v>6.5810463956378396</c:v>
                </c:pt>
                <c:pt idx="24">
                  <c:v>6.413525511815988</c:v>
                </c:pt>
                <c:pt idx="25">
                  <c:v>6.260913661796105</c:v>
                </c:pt>
                <c:pt idx="26">
                  <c:v>6.12259030562315</c:v>
                </c:pt>
                <c:pt idx="27">
                  <c:v>5.9977272844103915</c:v>
                </c:pt>
                <c:pt idx="28">
                  <c:v>5.8853961112132005</c:v>
                </c:pt>
                <c:pt idx="29">
                  <c:v>5.784640179237623</c:v>
                </c:pt>
                <c:pt idx="30">
                  <c:v>5.694521280873805</c:v>
                </c:pt>
                <c:pt idx="31">
                  <c:v>5.6141480481827895</c:v>
                </c:pt>
                <c:pt idx="32">
                  <c:v>5.542692071342686</c:v>
                </c:pt>
                <c:pt idx="33">
                  <c:v>5.479395862054527</c:v>
                </c:pt>
                <c:pt idx="34">
                  <c:v>5.4235755879207925</c:v>
                </c:pt>
                <c:pt idx="35">
                  <c:v>5.374620586399814</c:v>
                </c:pt>
                <c:pt idx="36">
                  <c:v>5.331991012164381</c:v>
                </c:pt>
                <c:pt idx="37">
                  <c:v>5.2952145155737815</c:v>
                </c:pt>
                <c:pt idx="38">
                  <c:v>5.26388253789745</c:v>
                </c:pt>
                <c:pt idx="39">
                  <c:v>5.237646598516997</c:v>
                </c:pt>
                <c:pt idx="40">
                  <c:v>5.216214809376198</c:v>
                </c:pt>
                <c:pt idx="41">
                  <c:v>5.1993487602012785</c:v>
                </c:pt>
                <c:pt idx="42">
                  <c:v>5.186860858940869</c:v>
                </c:pt>
                <c:pt idx="43">
                  <c:v>5.17861217476144</c:v>
                </c:pt>
                <c:pt idx="44">
                  <c:v>5.1745108084326885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Sheet1!$C$114:$AU$114</c:f>
              <c:numCache>
                <c:ptCount val="45"/>
                <c:pt idx="0">
                  <c:v>9.365634172446578</c:v>
                </c:pt>
                <c:pt idx="1">
                  <c:v>9.364435095701129</c:v>
                </c:pt>
                <c:pt idx="2">
                  <c:v>9.361860957800303</c:v>
                </c:pt>
                <c:pt idx="3">
                  <c:v>9.357534948582412</c:v>
                </c:pt>
                <c:pt idx="4">
                  <c:v>9.35083054519059</c:v>
                </c:pt>
                <c:pt idx="5">
                  <c:v>9.340792905357084</c:v>
                </c:pt>
                <c:pt idx="6">
                  <c:v>9.326027591505452</c:v>
                </c:pt>
                <c:pt idx="7">
                  <c:v>9.30455625293127</c:v>
                </c:pt>
                <c:pt idx="8">
                  <c:v>9.27364861914794</c:v>
                </c:pt>
                <c:pt idx="9">
                  <c:v>9.22966201869779</c:v>
                </c:pt>
                <c:pt idx="10">
                  <c:v>9.16796086414838</c:v>
                </c:pt>
                <c:pt idx="11">
                  <c:v>9.083053423204797</c:v>
                </c:pt>
                <c:pt idx="12">
                  <c:v>8.969157582224812</c:v>
                </c:pt>
                <c:pt idx="13">
                  <c:v>8.821423270636325</c:v>
                </c:pt>
                <c:pt idx="14">
                  <c:v>8.637829163469071</c:v>
                </c:pt>
                <c:pt idx="15">
                  <c:v>8.421115849761406</c:v>
                </c:pt>
                <c:pt idx="16">
                  <c:v>8.179196882421456</c:v>
                </c:pt>
                <c:pt idx="17">
                  <c:v>7.922845116730323</c:v>
                </c:pt>
                <c:pt idx="18">
                  <c:v>7.662831555611226</c:v>
                </c:pt>
                <c:pt idx="19">
                  <c:v>7.408070068228216</c:v>
                </c:pt>
                <c:pt idx="20">
                  <c:v>7.164954326152676</c:v>
                </c:pt>
                <c:pt idx="21">
                  <c:v>6.937476806181623</c:v>
                </c:pt>
                <c:pt idx="22">
                  <c:v>6.727695581766539</c:v>
                </c:pt>
                <c:pt idx="23">
                  <c:v>6.536269753676268</c:v>
                </c:pt>
                <c:pt idx="24">
                  <c:v>6.3629299923154745</c:v>
                </c:pt>
                <c:pt idx="25">
                  <c:v>6.206841803986398</c:v>
                </c:pt>
                <c:pt idx="26">
                  <c:v>6.066864123900412</c:v>
                </c:pt>
                <c:pt idx="27">
                  <c:v>5.9417226641258996</c:v>
                </c:pt>
                <c:pt idx="28">
                  <c:v>5.830120160246106</c:v>
                </c:pt>
                <c:pt idx="29">
                  <c:v>5.730802658376943</c:v>
                </c:pt>
                <c:pt idx="30">
                  <c:v>5.64259649509606</c:v>
                </c:pt>
                <c:pt idx="31">
                  <c:v>5.56442644016644</c:v>
                </c:pt>
                <c:pt idx="32">
                  <c:v>5.495322158906312</c:v>
                </c:pt>
                <c:pt idx="33">
                  <c:v>5.434417735320039</c:v>
                </c:pt>
                <c:pt idx="34">
                  <c:v>5.380947320531557</c:v>
                </c:pt>
                <c:pt idx="35">
                  <c:v>5.334238844445674</c:v>
                </c:pt>
                <c:pt idx="36">
                  <c:v>5.293706988573256</c:v>
                </c:pt>
                <c:pt idx="37">
                  <c:v>5.258846140481756</c:v>
                </c:pt>
                <c:pt idx="38">
                  <c:v>5.229223747136752</c:v>
                </c:pt>
                <c:pt idx="39">
                  <c:v>5.204474295160016</c:v>
                </c:pt>
                <c:pt idx="40">
                  <c:v>5.184294030503909</c:v>
                </c:pt>
                <c:pt idx="41">
                  <c:v>5.168436461808244</c:v>
                </c:pt>
                <c:pt idx="42">
                  <c:v>5.156708653591529</c:v>
                </c:pt>
                <c:pt idx="43">
                  <c:v>5.148968296357424</c:v>
                </c:pt>
                <c:pt idx="44">
                  <c:v>5.14512153355238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Sheet1!$C$115:$AU$115</c:f>
              <c:numCache>
                <c:ptCount val="45"/>
                <c:pt idx="0">
                  <c:v>9.411483961700862</c:v>
                </c:pt>
                <c:pt idx="1">
                  <c:v>9.412039129293966</c:v>
                </c:pt>
                <c:pt idx="2">
                  <c:v>9.413033360636437</c:v>
                </c:pt>
                <c:pt idx="3">
                  <c:v>9.41419743509118</c:v>
                </c:pt>
                <c:pt idx="4">
                  <c:v>9.415054721962125</c:v>
                </c:pt>
                <c:pt idx="5">
                  <c:v>9.41482190208753</c:v>
                </c:pt>
                <c:pt idx="6">
                  <c:v>9.412257239722084</c:v>
                </c:pt>
                <c:pt idx="7">
                  <c:v>9.405442085187214</c:v>
                </c:pt>
                <c:pt idx="8">
                  <c:v>9.391485545132458</c:v>
                </c:pt>
                <c:pt idx="9">
                  <c:v>9.36616234113581</c:v>
                </c:pt>
                <c:pt idx="10">
                  <c:v>9.323548309523646</c:v>
                </c:pt>
                <c:pt idx="11">
                  <c:v>9.25583571260179</c:v>
                </c:pt>
                <c:pt idx="12">
                  <c:v>9.153716608097808</c:v>
                </c:pt>
                <c:pt idx="13">
                  <c:v>9.007968055816194</c:v>
                </c:pt>
                <c:pt idx="14">
                  <c:v>8.812837408812095</c:v>
                </c:pt>
                <c:pt idx="15">
                  <c:v>8.570643012620051</c:v>
                </c:pt>
                <c:pt idx="16">
                  <c:v>8.293864091782115</c:v>
                </c:pt>
                <c:pt idx="17">
                  <c:v>7.99954641882964</c:v>
                </c:pt>
                <c:pt idx="18">
                  <c:v>7.703539408289473</c:v>
                </c:pt>
                <c:pt idx="19">
                  <c:v>7.41771720064614</c:v>
                </c:pt>
                <c:pt idx="20">
                  <c:v>7.149605690412956</c:v>
                </c:pt>
                <c:pt idx="21">
                  <c:v>6.903143028590663</c:v>
                </c:pt>
                <c:pt idx="22">
                  <c:v>6.6797168013999695</c:v>
                </c:pt>
                <c:pt idx="23">
                  <c:v>6.479085207957731</c:v>
                </c:pt>
                <c:pt idx="24">
                  <c:v>6.300066939720783</c:v>
                </c:pt>
                <c:pt idx="25">
                  <c:v>6.141009141107466</c:v>
                </c:pt>
                <c:pt idx="26">
                  <c:v>6.000082894166947</c:v>
                </c:pt>
                <c:pt idx="27">
                  <c:v>5.875458173103783</c:v>
                </c:pt>
                <c:pt idx="28">
                  <c:v>5.765400008744544</c:v>
                </c:pt>
                <c:pt idx="29">
                  <c:v>5.6683156199878315</c:v>
                </c:pt>
                <c:pt idx="30">
                  <c:v>5.582772322384462</c:v>
                </c:pt>
                <c:pt idx="31">
                  <c:v>5.507498823786412</c:v>
                </c:pt>
                <c:pt idx="32">
                  <c:v>5.441377672782806</c:v>
                </c:pt>
                <c:pt idx="33">
                  <c:v>5.383433509080129</c:v>
                </c:pt>
                <c:pt idx="34">
                  <c:v>5.332819819088898</c:v>
                </c:pt>
                <c:pt idx="35">
                  <c:v>5.288805711696551</c:v>
                </c:pt>
                <c:pt idx="36">
                  <c:v>5.250763517317622</c:v>
                </c:pt>
                <c:pt idx="37">
                  <c:v>5.2181575953417</c:v>
                </c:pt>
                <c:pt idx="38">
                  <c:v>5.190534496039101</c:v>
                </c:pt>
                <c:pt idx="39">
                  <c:v>5.167514491666548</c:v>
                </c:pt>
                <c:pt idx="40">
                  <c:v>5.148784424427871</c:v>
                </c:pt>
                <c:pt idx="41">
                  <c:v>5.134091789713216</c:v>
                </c:pt>
                <c:pt idx="42">
                  <c:v>5.1232399657971275</c:v>
                </c:pt>
                <c:pt idx="43">
                  <c:v>5.1160845064533875</c:v>
                </c:pt>
                <c:pt idx="44">
                  <c:v>5.112530425162752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Sheet1!$C$116:$AU$116</c:f>
              <c:numCache>
                <c:ptCount val="45"/>
                <c:pt idx="0">
                  <c:v>9.456989483231485</c:v>
                </c:pt>
                <c:pt idx="1">
                  <c:v>9.4594386089009</c:v>
                </c:pt>
                <c:pt idx="2">
                  <c:v>9.464310893814464</c:v>
                </c:pt>
                <c:pt idx="3">
                  <c:v>9.471510209511752</c:v>
                </c:pt>
                <c:pt idx="4">
                  <c:v>9.480819641254001</c:v>
                </c:pt>
                <c:pt idx="5">
                  <c:v>9.491795146507714</c:v>
                </c:pt>
                <c:pt idx="6">
                  <c:v>9.503589277910665</c:v>
                </c:pt>
                <c:pt idx="7">
                  <c:v>9.514670112671809</c:v>
                </c:pt>
                <c:pt idx="8">
                  <c:v>9.522389219808451</c:v>
                </c:pt>
                <c:pt idx="9">
                  <c:v>9.522351523602985</c:v>
                </c:pt>
                <c:pt idx="10">
                  <c:v>9.507577891332831</c:v>
                </c:pt>
                <c:pt idx="11">
                  <c:v>9.46759677387957</c:v>
                </c:pt>
                <c:pt idx="12">
                  <c:v>9.387988992613609</c:v>
                </c:pt>
                <c:pt idx="13">
                  <c:v>9.251705077285063</c:v>
                </c:pt>
                <c:pt idx="14">
                  <c:v>9.04447755362509</c:v>
                </c:pt>
                <c:pt idx="15">
                  <c:v>8.765783724932152</c:v>
                </c:pt>
                <c:pt idx="16">
                  <c:v>8.437915943786855</c:v>
                </c:pt>
                <c:pt idx="17">
                  <c:v>8.089862423951969</c:v>
                </c:pt>
                <c:pt idx="18">
                  <c:v>7.745474279610464</c:v>
                </c:pt>
                <c:pt idx="19">
                  <c:v>7.420183992499142</c:v>
                </c:pt>
                <c:pt idx="20">
                  <c:v>7.122085066478105</c:v>
                </c:pt>
                <c:pt idx="21">
                  <c:v>6.854157965106764</c:v>
                </c:pt>
                <c:pt idx="22">
                  <c:v>6.616277516544167</c:v>
                </c:pt>
                <c:pt idx="23">
                  <c:v>6.406652047110055</c:v>
                </c:pt>
                <c:pt idx="24">
                  <c:v>6.222737754639303</c:v>
                </c:pt>
                <c:pt idx="25">
                  <c:v>6.061771816446423</c:v>
                </c:pt>
                <c:pt idx="26">
                  <c:v>5.921058957523305</c:v>
                </c:pt>
                <c:pt idx="27">
                  <c:v>5.798109925475979</c:v>
                </c:pt>
                <c:pt idx="28">
                  <c:v>5.690695945605741</c:v>
                </c:pt>
                <c:pt idx="29">
                  <c:v>5.596858105669096</c:v>
                </c:pt>
                <c:pt idx="30">
                  <c:v>5.514894261950199</c:v>
                </c:pt>
                <c:pt idx="31">
                  <c:v>5.443336081039268</c:v>
                </c:pt>
                <c:pt idx="32">
                  <c:v>5.380922995240894</c:v>
                </c:pt>
                <c:pt idx="33">
                  <c:v>5.326576536386167</c:v>
                </c:pt>
                <c:pt idx="34">
                  <c:v>5.279376679441818</c:v>
                </c:pt>
                <c:pt idx="35">
                  <c:v>5.2385408400091364</c:v>
                </c:pt>
                <c:pt idx="36">
                  <c:v>5.203405657364195</c:v>
                </c:pt>
                <c:pt idx="37">
                  <c:v>5.17341144450575</c:v>
                </c:pt>
                <c:pt idx="38">
                  <c:v>5.1480890788136024</c:v>
                </c:pt>
                <c:pt idx="39">
                  <c:v>5.12704907450235</c:v>
                </c:pt>
                <c:pt idx="40">
                  <c:v>5.109972584201815</c:v>
                </c:pt>
                <c:pt idx="41">
                  <c:v>5.096604101643854</c:v>
                </c:pt>
                <c:pt idx="42">
                  <c:v>5.086745669910978</c:v>
                </c:pt>
                <c:pt idx="43">
                  <c:v>5.080252434532568</c:v>
                </c:pt>
                <c:pt idx="44">
                  <c:v>5.0770294153074325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Sheet1!$C$117:$AU$117</c:f>
              <c:numCache>
                <c:ptCount val="45"/>
                <c:pt idx="0">
                  <c:v>9.500231737198918</c:v>
                </c:pt>
                <c:pt idx="1">
                  <c:v>9.504630006996686</c:v>
                </c:pt>
                <c:pt idx="2">
                  <c:v>9.51352053808153</c:v>
                </c:pt>
                <c:pt idx="3">
                  <c:v>9.52704758036596</c:v>
                </c:pt>
                <c:pt idx="4">
                  <c:v>9.545373402742305</c:v>
                </c:pt>
                <c:pt idx="5">
                  <c:v>9.568590250883329</c:v>
                </c:pt>
                <c:pt idx="6">
                  <c:v>9.59655743395871</c:v>
                </c:pt>
                <c:pt idx="7">
                  <c:v>9.628607601198823</c:v>
                </c:pt>
                <c:pt idx="8">
                  <c:v>9.663028546419415</c:v>
                </c:pt>
                <c:pt idx="9">
                  <c:v>9.69617449697388</c:v>
                </c:pt>
                <c:pt idx="10">
                  <c:v>9.721011238225806</c:v>
                </c:pt>
                <c:pt idx="11">
                  <c:v>9.724936782902658</c:v>
                </c:pt>
                <c:pt idx="12">
                  <c:v>9.687128219239442</c:v>
                </c:pt>
                <c:pt idx="13">
                  <c:v>9.577217226756412</c:v>
                </c:pt>
                <c:pt idx="14">
                  <c:v>9.361186488504314</c:v>
                </c:pt>
                <c:pt idx="15">
                  <c:v>9.025960944230265</c:v>
                </c:pt>
                <c:pt idx="16">
                  <c:v>8.618947601655218</c:v>
                </c:pt>
                <c:pt idx="17">
                  <c:v>8.192872335881884</c:v>
                </c:pt>
                <c:pt idx="18">
                  <c:v>7.783354101628107</c:v>
                </c:pt>
                <c:pt idx="19">
                  <c:v>7.4088057085928405</c:v>
                </c:pt>
                <c:pt idx="20">
                  <c:v>7.075987149523807</c:v>
                </c:pt>
                <c:pt idx="21">
                  <c:v>6.785077650292554</c:v>
                </c:pt>
                <c:pt idx="22">
                  <c:v>6.533065675855391</c:v>
                </c:pt>
                <c:pt idx="23">
                  <c:v>6.315710481978496</c:v>
                </c:pt>
                <c:pt idx="24">
                  <c:v>6.128564797781619</c:v>
                </c:pt>
                <c:pt idx="25">
                  <c:v>5.96745214273866</c:v>
                </c:pt>
                <c:pt idx="26">
                  <c:v>5.828652598336398</c:v>
                </c:pt>
                <c:pt idx="27">
                  <c:v>5.708943718673013</c:v>
                </c:pt>
                <c:pt idx="28">
                  <c:v>5.605575586870421</c:v>
                </c:pt>
                <c:pt idx="29">
                  <c:v>5.516220296376856</c:v>
                </c:pt>
                <c:pt idx="30">
                  <c:v>5.438915289199413</c:v>
                </c:pt>
                <c:pt idx="31">
                  <c:v>5.3720092442498455</c:v>
                </c:pt>
                <c:pt idx="32">
                  <c:v>5.314113887664856</c:v>
                </c:pt>
                <c:pt idx="33">
                  <c:v>5.264062576088524</c:v>
                </c:pt>
                <c:pt idx="34">
                  <c:v>5.220875389433612</c:v>
                </c:pt>
                <c:pt idx="35">
                  <c:v>5.18373004103632</c:v>
                </c:pt>
                <c:pt idx="36">
                  <c:v>5.151937806220911</c:v>
                </c:pt>
                <c:pt idx="37">
                  <c:v>5.124923704832677</c:v>
                </c:pt>
                <c:pt idx="38">
                  <c:v>5.1022102622621395</c:v>
                </c:pt>
                <c:pt idx="39">
                  <c:v>5.083404276439191</c:v>
                </c:pt>
                <c:pt idx="40">
                  <c:v>5.068186117690463</c:v>
                </c:pt>
                <c:pt idx="41">
                  <c:v>5.056301177699822</c:v>
                </c:pt>
                <c:pt idx="42">
                  <c:v>5.04755316167689</c:v>
                </c:pt>
                <c:pt idx="43">
                  <c:v>5.041798985034293</c:v>
                </c:pt>
                <c:pt idx="44">
                  <c:v>5.038945094078694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Sheet1!$C$118:$AU$118</c:f>
              <c:numCache>
                <c:ptCount val="45"/>
                <c:pt idx="0">
                  <c:v>9.539220320226528</c:v>
                </c:pt>
                <c:pt idx="1">
                  <c:v>9.545508010907767</c:v>
                </c:pt>
                <c:pt idx="2">
                  <c:v>9.558319841446062</c:v>
                </c:pt>
                <c:pt idx="3">
                  <c:v>9.578094594518513</c:v>
                </c:pt>
                <c:pt idx="4">
                  <c:v>9.605477925918562</c:v>
                </c:pt>
                <c:pt idx="5">
                  <c:v>9.641287935149958</c:v>
                </c:pt>
                <c:pt idx="6">
                  <c:v>9.68642713834715</c:v>
                </c:pt>
                <c:pt idx="7">
                  <c:v>9.741677994077996</c:v>
                </c:pt>
                <c:pt idx="8">
                  <c:v>9.80725513890346</c:v>
                </c:pt>
                <c:pt idx="9">
                  <c:v>9.881863004616369</c:v>
                </c:pt>
                <c:pt idx="10">
                  <c:v>9.960778299287226</c:v>
                </c:pt>
                <c:pt idx="11">
                  <c:v>10.032110233691776</c:v>
                </c:pt>
                <c:pt idx="12">
                  <c:v>10.070054246970491</c:v>
                </c:pt>
                <c:pt idx="13">
                  <c:v>10.024927317836038</c:v>
                </c:pt>
                <c:pt idx="14">
                  <c:v>9.817997460232494</c:v>
                </c:pt>
                <c:pt idx="15">
                  <c:v>9.382851308752327</c:v>
                </c:pt>
                <c:pt idx="16">
                  <c:v>8.844728715934352</c:v>
                </c:pt>
                <c:pt idx="17">
                  <c:v>8.303038503589192</c:v>
                </c:pt>
                <c:pt idx="18">
                  <c:v>7.806840835752857</c:v>
                </c:pt>
                <c:pt idx="19">
                  <c:v>7.373030308608546</c:v>
                </c:pt>
                <c:pt idx="20">
                  <c:v>7.0023998035886414</c:v>
                </c:pt>
                <c:pt idx="21">
                  <c:v>6.689046258422007</c:v>
                </c:pt>
                <c:pt idx="22">
                  <c:v>6.425090834219418</c:v>
                </c:pt>
                <c:pt idx="23">
                  <c:v>6.202764192773832</c:v>
                </c:pt>
                <c:pt idx="24">
                  <c:v>6.015177563929236</c:v>
                </c:pt>
                <c:pt idx="25">
                  <c:v>5.856500904420773</c:v>
                </c:pt>
                <c:pt idx="26">
                  <c:v>5.72190336195937</c:v>
                </c:pt>
                <c:pt idx="27">
                  <c:v>5.607417092589182</c:v>
                </c:pt>
                <c:pt idx="28">
                  <c:v>5.50979140157727</c:v>
                </c:pt>
                <c:pt idx="29">
                  <c:v>5.4263616089275795</c:v>
                </c:pt>
                <c:pt idx="30">
                  <c:v>5.354939010025016</c:v>
                </c:pt>
                <c:pt idx="31">
                  <c:v>5.2937213256385975</c:v>
                </c:pt>
                <c:pt idx="32">
                  <c:v>5.241220789938888</c:v>
                </c:pt>
                <c:pt idx="33">
                  <c:v>5.196206675330809</c:v>
                </c:pt>
                <c:pt idx="34">
                  <c:v>5.157659377737723</c:v>
                </c:pt>
                <c:pt idx="35">
                  <c:v>5.1247336850164</c:v>
                </c:pt>
                <c:pt idx="36">
                  <c:v>5.096729335772344</c:v>
                </c:pt>
                <c:pt idx="37">
                  <c:v>5.073067387243184</c:v>
                </c:pt>
                <c:pt idx="38">
                  <c:v>5.053271241280402</c:v>
                </c:pt>
                <c:pt idx="39">
                  <c:v>5.036951436507993</c:v>
                </c:pt>
                <c:pt idx="40">
                  <c:v>5.023793516331068</c:v>
                </c:pt>
                <c:pt idx="41">
                  <c:v>5.013548439701733</c:v>
                </c:pt>
                <c:pt idx="42">
                  <c:v>5.006025125306154</c:v>
                </c:pt>
                <c:pt idx="43">
                  <c:v>5.001084818716837</c:v>
                </c:pt>
                <c:pt idx="44">
                  <c:v>4.998637052719352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Sheet1!$C$119:$AU$119</c:f>
              <c:numCache>
                <c:ptCount val="45"/>
                <c:pt idx="0">
                  <c:v>9.572012841112638</c:v>
                </c:pt>
                <c:pt idx="1">
                  <c:v>9.57999190944875</c:v>
                </c:pt>
                <c:pt idx="2">
                  <c:v>9.596335952257634</c:v>
                </c:pt>
                <c:pt idx="3">
                  <c:v>9.621800395894006</c:v>
                </c:pt>
                <c:pt idx="4">
                  <c:v>9.6575680494806</c:v>
                </c:pt>
                <c:pt idx="5">
                  <c:v>9.705304205853022</c:v>
                </c:pt>
                <c:pt idx="6">
                  <c:v>9.767215753704829</c:v>
                </c:pt>
                <c:pt idx="7">
                  <c:v>9.84607904947905</c:v>
                </c:pt>
                <c:pt idx="8">
                  <c:v>9.945140522069218</c:v>
                </c:pt>
                <c:pt idx="9">
                  <c:v>10.067639253511855</c:v>
                </c:pt>
                <c:pt idx="10">
                  <c:v>10.215309576208414</c:v>
                </c:pt>
                <c:pt idx="11">
                  <c:v>10.384236158082937</c:v>
                </c:pt>
                <c:pt idx="12">
                  <c:v>10.553994599115684</c:v>
                </c:pt>
                <c:pt idx="13">
                  <c:v>10.660586242641287</c:v>
                </c:pt>
                <c:pt idx="14">
                  <c:v>10.538585602614932</c:v>
                </c:pt>
                <c:pt idx="15">
                  <c:v>9.887174077929558</c:v>
                </c:pt>
                <c:pt idx="16">
                  <c:v>9.117306864820222</c:v>
                </c:pt>
                <c:pt idx="17">
                  <c:v>8.404127269346775</c:v>
                </c:pt>
                <c:pt idx="18">
                  <c:v>7.796995520555127</c:v>
                </c:pt>
                <c:pt idx="19">
                  <c:v>7.296975198767525</c:v>
                </c:pt>
                <c:pt idx="20">
                  <c:v>6.889642358057785</c:v>
                </c:pt>
                <c:pt idx="21">
                  <c:v>6.558041454828872</c:v>
                </c:pt>
                <c:pt idx="22">
                  <c:v>6.287071024110958</c:v>
                </c:pt>
                <c:pt idx="23">
                  <c:v>6.064449762622461</c:v>
                </c:pt>
                <c:pt idx="24">
                  <c:v>5.88051350317972</c:v>
                </c:pt>
                <c:pt idx="25">
                  <c:v>5.727725107914933</c:v>
                </c:pt>
                <c:pt idx="26">
                  <c:v>5.600196300917938</c:v>
                </c:pt>
                <c:pt idx="27">
                  <c:v>5.493298497214272</c:v>
                </c:pt>
                <c:pt idx="28">
                  <c:v>5.403365421112081</c:v>
                </c:pt>
                <c:pt idx="29">
                  <c:v>5.327470700711046</c:v>
                </c:pt>
                <c:pt idx="30">
                  <c:v>5.263262085165937</c:v>
                </c:pt>
                <c:pt idx="31">
                  <c:v>5.208837228108047</c:v>
                </c:pt>
                <c:pt idx="32">
                  <c:v>5.162649782348748</c:v>
                </c:pt>
                <c:pt idx="33">
                  <c:v>5.123437686614895</c:v>
                </c:pt>
                <c:pt idx="34">
                  <c:v>5.090167852429715</c:v>
                </c:pt>
                <c:pt idx="35">
                  <c:v>5.061993116497219</c:v>
                </c:pt>
                <c:pt idx="36">
                  <c:v>5.038218486704461</c:v>
                </c:pt>
                <c:pt idx="37">
                  <c:v>5.018274524606148</c:v>
                </c:pt>
                <c:pt idx="38">
                  <c:v>5.001696281798703</c:v>
                </c:pt>
                <c:pt idx="39">
                  <c:v>4.9881066172845365</c:v>
                </c:pt>
                <c:pt idx="40">
                  <c:v>4.977203019329159</c:v>
                </c:pt>
                <c:pt idx="41">
                  <c:v>4.968747273467763</c:v>
                </c:pt>
                <c:pt idx="42">
                  <c:v>4.962557482100112</c:v>
                </c:pt>
                <c:pt idx="43">
                  <c:v>4.958502066949105</c:v>
                </c:pt>
                <c:pt idx="44">
                  <c:v>4.956495485023847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Sheet1!$C$120:$AU$120</c:f>
              <c:numCache>
                <c:ptCount val="45"/>
                <c:pt idx="0">
                  <c:v>9.596861026259509</c:v>
                </c:pt>
                <c:pt idx="1">
                  <c:v>9.606186988002667</c:v>
                </c:pt>
                <c:pt idx="2">
                  <c:v>9.62535879947346</c:v>
                </c:pt>
                <c:pt idx="3">
                  <c:v>9.655421192187914</c:v>
                </c:pt>
                <c:pt idx="4">
                  <c:v>9.698061189212742</c:v>
                </c:pt>
                <c:pt idx="5">
                  <c:v>9.755771844893555</c:v>
                </c:pt>
                <c:pt idx="6">
                  <c:v>9.832107873568903</c:v>
                </c:pt>
                <c:pt idx="7">
                  <c:v>9.932069755835762</c:v>
                </c:pt>
                <c:pt idx="8">
                  <c:v>10.062658921130945</c:v>
                </c:pt>
                <c:pt idx="9">
                  <c:v>10.233615629146394</c:v>
                </c:pt>
                <c:pt idx="10">
                  <c:v>10.458160937205323</c:v>
                </c:pt>
                <c:pt idx="11">
                  <c:v>10.752741471921041</c:v>
                </c:pt>
                <c:pt idx="12">
                  <c:v>11.131322402286251</c:v>
                </c:pt>
                <c:pt idx="13">
                  <c:v>11.573675465963033</c:v>
                </c:pt>
                <c:pt idx="14">
                  <c:v>11.858217695277252</c:v>
                </c:pt>
                <c:pt idx="15">
                  <c:v>10.60716953763762</c:v>
                </c:pt>
                <c:pt idx="16">
                  <c:v>9.415025860871518</c:v>
                </c:pt>
                <c:pt idx="17">
                  <c:v>8.457972580726127</c:v>
                </c:pt>
                <c:pt idx="18">
                  <c:v>7.72179407227628</c:v>
                </c:pt>
                <c:pt idx="19">
                  <c:v>7.158629370861161</c:v>
                </c:pt>
                <c:pt idx="20">
                  <c:v>6.7238889014724075</c:v>
                </c:pt>
                <c:pt idx="21">
                  <c:v>6.383795326476007</c:v>
                </c:pt>
                <c:pt idx="22">
                  <c:v>6.114237965774219</c:v>
                </c:pt>
                <c:pt idx="23">
                  <c:v>5.898135782423026</c:v>
                </c:pt>
                <c:pt idx="24">
                  <c:v>5.723233672532972</c:v>
                </c:pt>
                <c:pt idx="25">
                  <c:v>5.580567446795236</c:v>
                </c:pt>
                <c:pt idx="26">
                  <c:v>5.463447639647396</c:v>
                </c:pt>
                <c:pt idx="27">
                  <c:v>5.366790416591751</c:v>
                </c:pt>
                <c:pt idx="28">
                  <c:v>5.286671128664193</c:v>
                </c:pt>
                <c:pt idx="29">
                  <c:v>5.2200201539069795</c:v>
                </c:pt>
                <c:pt idx="30">
                  <c:v>5.164410829731084</c:v>
                </c:pt>
                <c:pt idx="31">
                  <c:v>5.1179081857069955</c:v>
                </c:pt>
                <c:pt idx="32">
                  <c:v>5.07895874227716</c:v>
                </c:pt>
                <c:pt idx="33">
                  <c:v>5.046308702987746</c:v>
                </c:pt>
                <c:pt idx="34">
                  <c:v>5.018942231808676</c:v>
                </c:pt>
                <c:pt idx="35">
                  <c:v>4.996034248804184</c:v>
                </c:pt>
                <c:pt idx="36">
                  <c:v>4.976913933457355</c:v>
                </c:pt>
                <c:pt idx="37">
                  <c:v>4.961036273232534</c:v>
                </c:pt>
                <c:pt idx="38">
                  <c:v>4.947959762148051</c:v>
                </c:pt>
                <c:pt idx="39">
                  <c:v>4.937328878117707</c:v>
                </c:pt>
                <c:pt idx="40">
                  <c:v>4.928860333852663</c:v>
                </c:pt>
                <c:pt idx="41">
                  <c:v>4.922332357823493</c:v>
                </c:pt>
                <c:pt idx="42">
                  <c:v>4.917576453551858</c:v>
                </c:pt>
                <c:pt idx="43">
                  <c:v>4.914471229837179</c:v>
                </c:pt>
                <c:pt idx="44">
                  <c:v>4.912938006520403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Sheet1!$C$121:$AU$121</c:f>
              <c:numCache>
                <c:ptCount val="45"/>
                <c:pt idx="0">
                  <c:v>9.612367075951878</c:v>
                </c:pt>
                <c:pt idx="1">
                  <c:v>9.622563352819903</c:v>
                </c:pt>
                <c:pt idx="2">
                  <c:v>9.643569496025346</c:v>
                </c:pt>
                <c:pt idx="3">
                  <c:v>9.676635365285708</c:v>
                </c:pt>
                <c:pt idx="4">
                  <c:v>9.723812629813326</c:v>
                </c:pt>
                <c:pt idx="5">
                  <c:v>9.788210972095799</c:v>
                </c:pt>
                <c:pt idx="6">
                  <c:v>9.874432098337625</c:v>
                </c:pt>
                <c:pt idx="7">
                  <c:v>9.989307496398293</c:v>
                </c:pt>
                <c:pt idx="8">
                  <c:v>10.143188559223875</c:v>
                </c:pt>
                <c:pt idx="9">
                  <c:v>10.352303822735431</c:v>
                </c:pt>
                <c:pt idx="10">
                  <c:v>10.643323397054036</c:v>
                </c:pt>
                <c:pt idx="11">
                  <c:v>11.062934239859981</c:v>
                </c:pt>
                <c:pt idx="12">
                  <c:v>11.700763365707742</c:v>
                </c:pt>
                <c:pt idx="13">
                  <c:v>12.760109784231894</c:v>
                </c:pt>
                <c:pt idx="14">
                  <c:v>14.885631366703182</c:v>
                </c:pt>
                <c:pt idx="15">
                  <c:v>11.575496540940323</c:v>
                </c:pt>
                <c:pt idx="16">
                  <c:v>9.652135019299775</c:v>
                </c:pt>
                <c:pt idx="17">
                  <c:v>8.387352463956454</c:v>
                </c:pt>
                <c:pt idx="18">
                  <c:v>7.532945172275668</c:v>
                </c:pt>
                <c:pt idx="19">
                  <c:v>6.931658053209731</c:v>
                </c:pt>
                <c:pt idx="20">
                  <c:v>6.4916864244940715</c:v>
                </c:pt>
                <c:pt idx="21">
                  <c:v>6.159755922364069</c:v>
                </c:pt>
                <c:pt idx="22">
                  <c:v>5.903628820866626</c:v>
                </c:pt>
                <c:pt idx="23">
                  <c:v>5.702718798815151</c:v>
                </c:pt>
                <c:pt idx="24">
                  <c:v>5.543201438100945</c:v>
                </c:pt>
                <c:pt idx="25">
                  <c:v>5.415393191851327</c:v>
                </c:pt>
                <c:pt idx="26">
                  <c:v>5.312277855754079</c:v>
                </c:pt>
                <c:pt idx="27">
                  <c:v>5.228634901268688</c:v>
                </c:pt>
                <c:pt idx="28">
                  <c:v>5.1604984673313945</c:v>
                </c:pt>
                <c:pt idx="29">
                  <c:v>5.104806770901208</c:v>
                </c:pt>
                <c:pt idx="30">
                  <c:v>5.059166146705951</c:v>
                </c:pt>
                <c:pt idx="31">
                  <c:v>5.021686953828205</c:v>
                </c:pt>
                <c:pt idx="32">
                  <c:v>4.990866231223558</c:v>
                </c:pt>
                <c:pt idx="33">
                  <c:v>4.965501791222809</c:v>
                </c:pt>
                <c:pt idx="34">
                  <c:v>4.944628094564124</c:v>
                </c:pt>
                <c:pt idx="35">
                  <c:v>4.927467623293358</c:v>
                </c:pt>
                <c:pt idx="36">
                  <c:v>4.913393544297504</c:v>
                </c:pt>
                <c:pt idx="37">
                  <c:v>4.901900773186886</c:v>
                </c:pt>
                <c:pt idx="38">
                  <c:v>4.892583407481112</c:v>
                </c:pt>
                <c:pt idx="39">
                  <c:v>4.885117074113955</c:v>
                </c:pt>
                <c:pt idx="40">
                  <c:v>4.879245132835084</c:v>
                </c:pt>
                <c:pt idx="41">
                  <c:v>4.8747679573356155</c:v>
                </c:pt>
                <c:pt idx="42">
                  <c:v>4.871534719347507</c:v>
                </c:pt>
                <c:pt idx="43">
                  <c:v>4.869437252883768</c:v>
                </c:pt>
                <c:pt idx="44">
                  <c:v>4.868405692893709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Sheet1!$C$122:$AU$122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11.188840510168019</c:v>
                </c:pt>
                <c:pt idx="16">
                  <c:v>9.599083370740624</c:v>
                </c:pt>
                <c:pt idx="17">
                  <c:v>8.053027619648544</c:v>
                </c:pt>
                <c:pt idx="18">
                  <c:v>7.1712403203841975</c:v>
                </c:pt>
                <c:pt idx="19">
                  <c:v>6.593694790216682</c:v>
                </c:pt>
                <c:pt idx="20">
                  <c:v>6.185489570603054</c:v>
                </c:pt>
                <c:pt idx="21">
                  <c:v>5.884137835719815</c:v>
                </c:pt>
                <c:pt idx="22">
                  <c:v>5.655664525000895</c:v>
                </c:pt>
                <c:pt idx="23">
                  <c:v>5.479428373541143</c:v>
                </c:pt>
                <c:pt idx="24">
                  <c:v>5.341896132694859</c:v>
                </c:pt>
                <c:pt idx="25">
                  <c:v>5.233706087023414</c:v>
                </c:pt>
                <c:pt idx="26">
                  <c:v>5.148126159742773</c:v>
                </c:pt>
                <c:pt idx="27">
                  <c:v>5.0801748509859515</c:v>
                </c:pt>
                <c:pt idx="28">
                  <c:v>5.026086492584073</c:v>
                </c:pt>
                <c:pt idx="29">
                  <c:v>4.982968410174197</c:v>
                </c:pt>
                <c:pt idx="30">
                  <c:v>4.948571405055219</c:v>
                </c:pt>
                <c:pt idx="31">
                  <c:v>4.921130499969578</c:v>
                </c:pt>
                <c:pt idx="32">
                  <c:v>4.899251126335322</c:v>
                </c:pt>
                <c:pt idx="33">
                  <c:v>4.8818257960665905</c:v>
                </c:pt>
                <c:pt idx="34">
                  <c:v>4.867971886745534</c:v>
                </c:pt>
                <c:pt idx="35">
                  <c:v>4.856984460432301</c:v>
                </c:pt>
                <c:pt idx="36">
                  <c:v>4.848300047508847</c:v>
                </c:pt>
                <c:pt idx="37">
                  <c:v>4.8414685973336775</c:v>
                </c:pt>
                <c:pt idx="38">
                  <c:v>4.8361316252426985</c:v>
                </c:pt>
                <c:pt idx="39">
                  <c:v>4.832005140762308</c:v>
                </c:pt>
                <c:pt idx="40">
                  <c:v>4.828866324973743</c:v>
                </c:pt>
                <c:pt idx="41">
                  <c:v>4.826543196456392</c:v>
                </c:pt>
                <c:pt idx="42">
                  <c:v>4.824906702930767</c:v>
                </c:pt>
                <c:pt idx="43">
                  <c:v>4.823864823827406</c:v>
                </c:pt>
                <c:pt idx="44">
                  <c:v>4.8233583835072436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Sheet1!$C$123:$AU$123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9.297080730832901</c:v>
                </c:pt>
                <c:pt idx="16">
                  <c:v>8.160614767624262</c:v>
                </c:pt>
                <c:pt idx="17">
                  <c:v>7.251329725146659</c:v>
                </c:pt>
                <c:pt idx="18">
                  <c:v>6.605815575972594</c:v>
                </c:pt>
                <c:pt idx="19">
                  <c:v>6.146285915136653</c:v>
                </c:pt>
                <c:pt idx="20">
                  <c:v>5.811687355383744</c:v>
                </c:pt>
                <c:pt idx="21">
                  <c:v>5.562976980091795</c:v>
                </c:pt>
                <c:pt idx="22">
                  <c:v>5.3753034023182265</c:v>
                </c:pt>
                <c:pt idx="23">
                  <c:v>5.232261781208163</c:v>
                </c:pt>
                <c:pt idx="24">
                  <c:v>5.12257212289337</c:v>
                </c:pt>
                <c:pt idx="25">
                  <c:v>5.038200011250489</c:v>
                </c:pt>
                <c:pt idx="26">
                  <c:v>4.97326017279125</c:v>
                </c:pt>
                <c:pt idx="27">
                  <c:v>4.923347749354484</c:v>
                </c:pt>
                <c:pt idx="28">
                  <c:v>4.885111664446348</c:v>
                </c:pt>
                <c:pt idx="29">
                  <c:v>4.8559710412299255</c:v>
                </c:pt>
                <c:pt idx="30">
                  <c:v>4.833919868856163</c:v>
                </c:pt>
                <c:pt idx="31">
                  <c:v>4.817388347216716</c:v>
                </c:pt>
                <c:pt idx="32">
                  <c:v>4.805141984720009</c:v>
                </c:pt>
                <c:pt idx="33">
                  <c:v>4.796206666854018</c:v>
                </c:pt>
                <c:pt idx="34">
                  <c:v>4.789812099062279</c:v>
                </c:pt>
                <c:pt idx="35">
                  <c:v>4.7853485678683425</c:v>
                </c:pt>
                <c:pt idx="36">
                  <c:v>4.782333558226224</c:v>
                </c:pt>
                <c:pt idx="37">
                  <c:v>4.780385797196852</c:v>
                </c:pt>
                <c:pt idx="38">
                  <c:v>4.779204982312734</c:v>
                </c:pt>
                <c:pt idx="39">
                  <c:v>4.778555924807171</c:v>
                </c:pt>
                <c:pt idx="40">
                  <c:v>4.7782561698684765</c:v>
                </c:pt>
                <c:pt idx="41">
                  <c:v>4.7781663956199845</c:v>
                </c:pt>
                <c:pt idx="42">
                  <c:v>4.778183069754225</c:v>
                </c:pt>
                <c:pt idx="43">
                  <c:v>4.778232977374605</c:v>
                </c:pt>
                <c:pt idx="44">
                  <c:v>4.77826933890528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Sheet1!$C$124:$AU$124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7.300437246168504</c:v>
                </c:pt>
                <c:pt idx="16">
                  <c:v>6.84314172970061</c:v>
                </c:pt>
                <c:pt idx="17">
                  <c:v>6.361549440850753</c:v>
                </c:pt>
                <c:pt idx="18">
                  <c:v>5.9552407729670715</c:v>
                </c:pt>
                <c:pt idx="19">
                  <c:v>5.637011061716922</c:v>
                </c:pt>
                <c:pt idx="20">
                  <c:v>5.39406252654158</c:v>
                </c:pt>
                <c:pt idx="21">
                  <c:v>5.210215985906381</c:v>
                </c:pt>
                <c:pt idx="22">
                  <c:v>5.07165578172415</c:v>
                </c:pt>
                <c:pt idx="23">
                  <c:v>4.96763958157208</c:v>
                </c:pt>
                <c:pt idx="24">
                  <c:v>4.890011586092925</c:v>
                </c:pt>
                <c:pt idx="25">
                  <c:v>4.832588982205696</c:v>
                </c:pt>
                <c:pt idx="26">
                  <c:v>4.79065878520932</c:v>
                </c:pt>
                <c:pt idx="27">
                  <c:v>4.760603485464076</c:v>
                </c:pt>
                <c:pt idx="28">
                  <c:v>4.739628781582363</c:v>
                </c:pt>
                <c:pt idx="29">
                  <c:v>4.725565139639664</c:v>
                </c:pt>
                <c:pt idx="30">
                  <c:v>4.716721615937276</c:v>
                </c:pt>
                <c:pt idx="31">
                  <c:v>4.711776800176152</c:v>
                </c:pt>
                <c:pt idx="32">
                  <c:v>4.709696451136191</c:v>
                </c:pt>
                <c:pt idx="33">
                  <c:v>4.709670617637052</c:v>
                </c:pt>
                <c:pt idx="34">
                  <c:v>4.711065199244918</c:v>
                </c:pt>
                <c:pt idx="35">
                  <c:v>4.7133843581264445</c:v>
                </c:pt>
                <c:pt idx="36">
                  <c:v>4.716241188669451</c:v>
                </c:pt>
                <c:pt idx="37">
                  <c:v>4.719334743098535</c:v>
                </c:pt>
                <c:pt idx="38">
                  <c:v>4.722432000838559</c:v>
                </c:pt>
                <c:pt idx="39">
                  <c:v>4.7253537223013335</c:v>
                </c:pt>
                <c:pt idx="40">
                  <c:v>4.727963386878051</c:v>
                </c:pt>
                <c:pt idx="41">
                  <c:v>4.730158608658999</c:v>
                </c:pt>
                <c:pt idx="42">
                  <c:v>4.7318645710613385</c:v>
                </c:pt>
                <c:pt idx="43">
                  <c:v>4.7330291364948724</c:v>
                </c:pt>
                <c:pt idx="44">
                  <c:v>4.733619378928843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Sheet1!$C$125:$AU$125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5.9861689099566355</c:v>
                </c:pt>
                <c:pt idx="16">
                  <c:v>5.78437330872978</c:v>
                </c:pt>
                <c:pt idx="17">
                  <c:v>5.539569483964032</c:v>
                </c:pt>
                <c:pt idx="18">
                  <c:v>5.308365220525214</c:v>
                </c:pt>
                <c:pt idx="19">
                  <c:v>5.113828136203641</c:v>
                </c:pt>
                <c:pt idx="20">
                  <c:v>4.959874634658181</c:v>
                </c:pt>
                <c:pt idx="21">
                  <c:v>4.842564973923148</c:v>
                </c:pt>
                <c:pt idx="22">
                  <c:v>4.755738303671929</c:v>
                </c:pt>
                <c:pt idx="23">
                  <c:v>4.693289457384098</c:v>
                </c:pt>
                <c:pt idx="24">
                  <c:v>4.649915026058884</c:v>
                </c:pt>
                <c:pt idx="25">
                  <c:v>4.621249999318128</c:v>
                </c:pt>
                <c:pt idx="26">
                  <c:v>4.60379076704868</c:v>
                </c:pt>
                <c:pt idx="27">
                  <c:v>4.594760466249825</c:v>
                </c:pt>
                <c:pt idx="28">
                  <c:v>4.591973491900701</c:v>
                </c:pt>
                <c:pt idx="29">
                  <c:v>4.593717118086651</c:v>
                </c:pt>
                <c:pt idx="30">
                  <c:v>4.598653647935424</c:v>
                </c:pt>
                <c:pt idx="31">
                  <c:v>4.605741513884434</c:v>
                </c:pt>
                <c:pt idx="32">
                  <c:v>4.614172385036712</c:v>
                </c:pt>
                <c:pt idx="33">
                  <c:v>4.62332129258121</c:v>
                </c:pt>
                <c:pt idx="34">
                  <c:v>4.6327071614117745</c:v>
                </c:pt>
                <c:pt idx="35">
                  <c:v>4.641961598259344</c:v>
                </c:pt>
                <c:pt idx="36">
                  <c:v>4.650804215265344</c:v>
                </c:pt>
                <c:pt idx="37">
                  <c:v>4.659023129532523</c:v>
                </c:pt>
                <c:pt idx="38">
                  <c:v>4.666459572083251</c:v>
                </c:pt>
                <c:pt idx="39">
                  <c:v>4.672995772637264</c:v>
                </c:pt>
                <c:pt idx="40">
                  <c:v>4.678545470761314</c:v>
                </c:pt>
                <c:pt idx="41">
                  <c:v>4.683046549600118</c:v>
                </c:pt>
                <c:pt idx="42">
                  <c:v>4.686455404343391</c:v>
                </c:pt>
                <c:pt idx="43">
                  <c:v>4.688742750945026</c:v>
                </c:pt>
                <c:pt idx="44">
                  <c:v>4.689890657097599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Sheet1!$C$126:$AU$126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5.019215276440248</c:v>
                </c:pt>
                <c:pt idx="16">
                  <c:v>4.932229051949702</c:v>
                </c:pt>
                <c:pt idx="17">
                  <c:v>4.819023658218082</c:v>
                </c:pt>
                <c:pt idx="18">
                  <c:v>4.705698530245705</c:v>
                </c:pt>
                <c:pt idx="19">
                  <c:v>4.607595944380644</c:v>
                </c:pt>
                <c:pt idx="20">
                  <c:v>4.530593433545894</c:v>
                </c:pt>
                <c:pt idx="21">
                  <c:v>4.474912272228709</c:v>
                </c:pt>
                <c:pt idx="22">
                  <c:v>4.4381406348546255</c:v>
                </c:pt>
                <c:pt idx="23">
                  <c:v>4.41699652625694</c:v>
                </c:pt>
                <c:pt idx="24">
                  <c:v>4.408193462795968</c:v>
                </c:pt>
                <c:pt idx="25">
                  <c:v>4.408800503628821</c:v>
                </c:pt>
                <c:pt idx="26">
                  <c:v>4.416350205129389</c:v>
                </c:pt>
                <c:pt idx="27">
                  <c:v>4.428832684727223</c:v>
                </c:pt>
                <c:pt idx="28">
                  <c:v>4.444644773127377</c:v>
                </c:pt>
                <c:pt idx="29">
                  <c:v>4.462526606672599</c:v>
                </c:pt>
                <c:pt idx="30">
                  <c:v>4.481499793051583</c:v>
                </c:pt>
                <c:pt idx="31">
                  <c:v>4.500812576249357</c:v>
                </c:pt>
                <c:pt idx="32">
                  <c:v>4.519893427883685</c:v>
                </c:pt>
                <c:pt idx="33">
                  <c:v>4.538312767214953</c:v>
                </c:pt>
                <c:pt idx="34">
                  <c:v>4.555751861296692</c:v>
                </c:pt>
                <c:pt idx="35">
                  <c:v>4.571977796979247</c:v>
                </c:pt>
                <c:pt idx="36">
                  <c:v>4.586823467751795</c:v>
                </c:pt>
                <c:pt idx="37">
                  <c:v>4.600171648464469</c:v>
                </c:pt>
                <c:pt idx="38">
                  <c:v>4.611942379384126</c:v>
                </c:pt>
                <c:pt idx="39">
                  <c:v>4.622083022014192</c:v>
                </c:pt>
                <c:pt idx="40">
                  <c:v>4.630560473298724</c:v>
                </c:pt>
                <c:pt idx="41">
                  <c:v>4.637355130419468</c:v>
                </c:pt>
                <c:pt idx="42">
                  <c:v>4.642456286804061</c:v>
                </c:pt>
                <c:pt idx="43">
                  <c:v>4.645858713801294</c:v>
                </c:pt>
                <c:pt idx="44">
                  <c:v>4.647560244618008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Sheet1!$C$127:$AU$127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4.256644425682964</c:v>
                </c:pt>
                <c:pt idx="16">
                  <c:v>4.229016023207641</c:v>
                </c:pt>
                <c:pt idx="17">
                  <c:v>4.19319536069428</c:v>
                </c:pt>
                <c:pt idx="18">
                  <c:v>4.159076128343654</c:v>
                </c:pt>
                <c:pt idx="19">
                  <c:v>4.133598987191179</c:v>
                </c:pt>
                <c:pt idx="20">
                  <c:v>4.119940965010826</c:v>
                </c:pt>
                <c:pt idx="21">
                  <c:v>4.118413362966005</c:v>
                </c:pt>
                <c:pt idx="22">
                  <c:v>4.127686569826218</c:v>
                </c:pt>
                <c:pt idx="23">
                  <c:v>4.145735248626497</c:v>
                </c:pt>
                <c:pt idx="24">
                  <c:v>4.170411553282588</c:v>
                </c:pt>
                <c:pt idx="25">
                  <c:v>4.199736026027805</c:v>
                </c:pt>
                <c:pt idx="26">
                  <c:v>4.232014959323683</c:v>
                </c:pt>
                <c:pt idx="27">
                  <c:v>4.265864191002345</c:v>
                </c:pt>
                <c:pt idx="28">
                  <c:v>4.300188272856085</c:v>
                </c:pt>
                <c:pt idx="29">
                  <c:v>4.334142003214461</c:v>
                </c:pt>
                <c:pt idx="30">
                  <c:v>4.3670880420265945</c:v>
                </c:pt>
                <c:pt idx="31">
                  <c:v>4.398556956113727</c:v>
                </c:pt>
                <c:pt idx="32">
                  <c:v>4.428212186367023</c:v>
                </c:pt>
                <c:pt idx="33">
                  <c:v>4.455820524540365</c:v>
                </c:pt>
                <c:pt idx="34">
                  <c:v>4.481227818288781</c:v>
                </c:pt>
                <c:pt idx="35">
                  <c:v>4.504339282099575</c:v>
                </c:pt>
                <c:pt idx="36">
                  <c:v>4.525103708197425</c:v>
                </c:pt>
                <c:pt idx="37">
                  <c:v>4.543500905059095</c:v>
                </c:pt>
                <c:pt idx="38">
                  <c:v>4.559531771182328</c:v>
                </c:pt>
                <c:pt idx="39">
                  <c:v>4.573210504031712</c:v>
                </c:pt>
                <c:pt idx="40">
                  <c:v>4.584558533186455</c:v>
                </c:pt>
                <c:pt idx="41">
                  <c:v>4.593599846604519</c:v>
                </c:pt>
                <c:pt idx="42">
                  <c:v>4.60035744812122</c:v>
                </c:pt>
                <c:pt idx="43">
                  <c:v>4.604850743442888</c:v>
                </c:pt>
                <c:pt idx="44">
                  <c:v>4.607093702467636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Sheet1!$C$128:$AU$128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3.6254466371050276</c:v>
                </c:pt>
                <c:pt idx="16">
                  <c:v>3.6327649869137226</c:v>
                </c:pt>
                <c:pt idx="17">
                  <c:v>3.6463533566953426</c:v>
                </c:pt>
                <c:pt idx="18">
                  <c:v>3.667648537002511</c:v>
                </c:pt>
                <c:pt idx="19">
                  <c:v>3.6974381259839704</c:v>
                </c:pt>
                <c:pt idx="20">
                  <c:v>3.735461628501455</c:v>
                </c:pt>
                <c:pt idx="21">
                  <c:v>3.780569045838484</c:v>
                </c:pt>
                <c:pt idx="22">
                  <c:v>3.831112004002952</c:v>
                </c:pt>
                <c:pt idx="23">
                  <c:v>3.885308386419042</c:v>
                </c:pt>
                <c:pt idx="24">
                  <c:v>3.9414841711929314</c:v>
                </c:pt>
                <c:pt idx="25">
                  <c:v>3.9981959745677185</c:v>
                </c:pt>
                <c:pt idx="26">
                  <c:v>4.054270611227961</c:v>
                </c:pt>
                <c:pt idx="27">
                  <c:v>4.1087972048888135</c:v>
                </c:pt>
                <c:pt idx="28">
                  <c:v>4.161096839308928</c:v>
                </c:pt>
                <c:pt idx="29">
                  <c:v>4.21068462538516</c:v>
                </c:pt>
                <c:pt idx="30">
                  <c:v>4.257231989241385</c:v>
                </c:pt>
                <c:pt idx="31">
                  <c:v>4.300532722853913</c:v>
                </c:pt>
                <c:pt idx="32">
                  <c:v>4.34047400840596</c:v>
                </c:pt>
                <c:pt idx="33">
                  <c:v>4.377012463367831</c:v>
                </c:pt>
                <c:pt idx="34">
                  <c:v>4.410154737682102</c:v>
                </c:pt>
                <c:pt idx="35">
                  <c:v>4.43994201691983</c:v>
                </c:pt>
                <c:pt idx="36">
                  <c:v>4.4664377721433715</c:v>
                </c:pt>
                <c:pt idx="37">
                  <c:v>4.489718156080894</c:v>
                </c:pt>
                <c:pt idx="38">
                  <c:v>4.509864529261967</c:v>
                </c:pt>
                <c:pt idx="39">
                  <c:v>4.526957686638315</c:v>
                </c:pt>
                <c:pt idx="40">
                  <c:v>4.541073435282924</c:v>
                </c:pt>
                <c:pt idx="41">
                  <c:v>4.552279243746156</c:v>
                </c:pt>
                <c:pt idx="42">
                  <c:v>4.5606317432968995</c:v>
                </c:pt>
                <c:pt idx="43">
                  <c:v>4.566174911665819</c:v>
                </c:pt>
                <c:pt idx="44">
                  <c:v>4.568938812605612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Sheet1!$C$129:$AU$129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3.0838867020797682</c:v>
                </c:pt>
                <c:pt idx="16">
                  <c:v>3.1148347187476437</c:v>
                </c:pt>
                <c:pt idx="17">
                  <c:v>3.163448992840181</c:v>
                </c:pt>
                <c:pt idx="18">
                  <c:v>3.226309283342105</c:v>
                </c:pt>
                <c:pt idx="19">
                  <c:v>3.2998801368069395</c:v>
                </c:pt>
                <c:pt idx="20">
                  <c:v>3.3808229881950513</c:v>
                </c:pt>
                <c:pt idx="21">
                  <c:v>3.466159830847364</c:v>
                </c:pt>
                <c:pt idx="22">
                  <c:v>3.5533608437592283</c:v>
                </c:pt>
                <c:pt idx="23">
                  <c:v>3.640373255622158</c:v>
                </c:pt>
                <c:pt idx="24">
                  <c:v>3.725602526231395</c:v>
                </c:pt>
                <c:pt idx="25">
                  <c:v>3.8078624254123663</c:v>
                </c:pt>
                <c:pt idx="26">
                  <c:v>3.8863108959504196</c:v>
                </c:pt>
                <c:pt idx="27">
                  <c:v>3.9603841747810846</c:v>
                </c:pt>
                <c:pt idx="28">
                  <c:v>4.029736352905734</c:v>
                </c:pt>
                <c:pt idx="29">
                  <c:v>4.094187468870748</c:v>
                </c:pt>
                <c:pt idx="30">
                  <c:v>4.15368072880381</c:v>
                </c:pt>
                <c:pt idx="31">
                  <c:v>4.208248175391985</c:v>
                </c:pt>
                <c:pt idx="32">
                  <c:v>4.2579836247891905</c:v>
                </c:pt>
                <c:pt idx="33">
                  <c:v>4.303021598714144</c:v>
                </c:pt>
                <c:pt idx="34">
                  <c:v>4.343521077656387</c:v>
                </c:pt>
                <c:pt idx="35">
                  <c:v>4.3796530689654585</c:v>
                </c:pt>
                <c:pt idx="36">
                  <c:v>4.411591161162271</c:v>
                </c:pt>
                <c:pt idx="37">
                  <c:v>4.439504397576566</c:v>
                </c:pt>
                <c:pt idx="38">
                  <c:v>4.463551940039955</c:v>
                </c:pt>
                <c:pt idx="39">
                  <c:v>4.483879106417494</c:v>
                </c:pt>
                <c:pt idx="40">
                  <c:v>4.500614456985707</c:v>
                </c:pt>
                <c:pt idx="41">
                  <c:v>4.513867677724357</c:v>
                </c:pt>
                <c:pt idx="42">
                  <c:v>4.5237280670899045</c:v>
                </c:pt>
                <c:pt idx="43">
                  <c:v>4.530263479970488</c:v>
                </c:pt>
                <c:pt idx="44">
                  <c:v>4.5335196209885495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Sheet1!$C$130:$AU$130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2.6061592729557055</c:v>
                </c:pt>
                <c:pt idx="16">
                  <c:v>2.655766520442293</c:v>
                </c:pt>
                <c:pt idx="17">
                  <c:v>2.7325164933018855</c:v>
                </c:pt>
                <c:pt idx="18">
                  <c:v>2.8295246056805667</c:v>
                </c:pt>
                <c:pt idx="19">
                  <c:v>2.9399191242730094</c:v>
                </c:pt>
                <c:pt idx="20">
                  <c:v>3.057753260454571</c:v>
                </c:pt>
                <c:pt idx="21">
                  <c:v>3.1783209085248467</c:v>
                </c:pt>
                <c:pt idx="22">
                  <c:v>3.2981212722472453</c:v>
                </c:pt>
                <c:pt idx="23">
                  <c:v>3.4146753239468097</c:v>
                </c:pt>
                <c:pt idx="24">
                  <c:v>3.526309549883797</c:v>
                </c:pt>
                <c:pt idx="25">
                  <c:v>3.631958405722036</c:v>
                </c:pt>
                <c:pt idx="26">
                  <c:v>3.7310020658142236</c:v>
                </c:pt>
                <c:pt idx="27">
                  <c:v>3.8231402353446517</c:v>
                </c:pt>
                <c:pt idx="28">
                  <c:v>3.90829694146667</c:v>
                </c:pt>
                <c:pt idx="29">
                  <c:v>3.986549934049508</c:v>
                </c:pt>
                <c:pt idx="30">
                  <c:v>4.0580788581502665</c:v>
                </c:pt>
                <c:pt idx="31">
                  <c:v>4.123127436337952</c:v>
                </c:pt>
                <c:pt idx="32">
                  <c:v>4.181975989533678</c:v>
                </c:pt>
                <c:pt idx="33">
                  <c:v>4.234921547097155</c:v>
                </c:pt>
                <c:pt idx="34">
                  <c:v>4.282263516749356</c:v>
                </c:pt>
                <c:pt idx="35">
                  <c:v>4.32429342474022</c:v>
                </c:pt>
                <c:pt idx="36">
                  <c:v>4.361287633376635</c:v>
                </c:pt>
                <c:pt idx="37">
                  <c:v>4.3935022320886095</c:v>
                </c:pt>
                <c:pt idx="38">
                  <c:v>4.421169508584259</c:v>
                </c:pt>
                <c:pt idx="39">
                  <c:v>4.4444955602877725</c:v>
                </c:pt>
                <c:pt idx="40">
                  <c:v>4.463658719215808</c:v>
                </c:pt>
                <c:pt idx="41">
                  <c:v>4.478808547249685</c:v>
                </c:pt>
                <c:pt idx="42">
                  <c:v>4.4900652216338575</c:v>
                </c:pt>
                <c:pt idx="43">
                  <c:v>4.497519178381222</c:v>
                </c:pt>
                <c:pt idx="44">
                  <c:v>4.501230918379904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Sheet1!$C$131:$AU$131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2.1753632293508147</c:v>
                </c:pt>
                <c:pt idx="16">
                  <c:v>2.2423500207808966</c:v>
                </c:pt>
                <c:pt idx="17">
                  <c:v>2.344976688873232</c:v>
                </c:pt>
                <c:pt idx="18">
                  <c:v>2.4730126316526144</c:v>
                </c:pt>
                <c:pt idx="19">
                  <c:v>2.6165605418891316</c:v>
                </c:pt>
                <c:pt idx="20">
                  <c:v>2.7674235662001454</c:v>
                </c:pt>
                <c:pt idx="21">
                  <c:v>2.9194569793292517</c:v>
                </c:pt>
                <c:pt idx="22">
                  <c:v>3.068370066548912</c:v>
                </c:pt>
                <c:pt idx="23">
                  <c:v>3.2113424131352923</c:v>
                </c:pt>
                <c:pt idx="24">
                  <c:v>3.3466403286733257</c:v>
                </c:pt>
                <c:pt idx="25">
                  <c:v>3.4733000380122676</c:v>
                </c:pt>
                <c:pt idx="26">
                  <c:v>3.5908875370383284</c:v>
                </c:pt>
                <c:pt idx="27">
                  <c:v>3.699324372510643</c:v>
                </c:pt>
                <c:pt idx="28">
                  <c:v>3.798764184509956</c:v>
                </c:pt>
                <c:pt idx="29">
                  <c:v>3.889506343726153</c:v>
                </c:pt>
                <c:pt idx="30">
                  <c:v>3.97193599305736</c:v>
                </c:pt>
                <c:pt idx="31">
                  <c:v>4.046482645210289</c:v>
                </c:pt>
                <c:pt idx="32">
                  <c:v>4.113591749979376</c:v>
                </c:pt>
                <c:pt idx="33">
                  <c:v>4.17370531188939</c:v>
                </c:pt>
                <c:pt idx="34">
                  <c:v>4.227248822365469</c:v>
                </c:pt>
                <c:pt idx="35">
                  <c:v>4.274622595789067</c:v>
                </c:pt>
                <c:pt idx="36">
                  <c:v>4.316196170113291</c:v>
                </c:pt>
                <c:pt idx="37">
                  <c:v>4.352304828110044</c:v>
                </c:pt>
                <c:pt idx="38">
                  <c:v>4.383247570039071</c:v>
                </c:pt>
                <c:pt idx="39">
                  <c:v>4.409286060660417</c:v>
                </c:pt>
                <c:pt idx="40">
                  <c:v>4.430644209001608</c:v>
                </c:pt>
                <c:pt idx="41">
                  <c:v>4.447508135747676</c:v>
                </c:pt>
                <c:pt idx="42">
                  <c:v>4.460026352535555</c:v>
                </c:pt>
                <c:pt idx="43">
                  <c:v>4.468310028042205</c:v>
                </c:pt>
                <c:pt idx="44">
                  <c:v>4.472433253299566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Sheet1!$C$132:$AU$132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1.7800166883850201</c:v>
                </c:pt>
                <c:pt idx="16">
                  <c:v>1.865950919503561</c:v>
                </c:pt>
                <c:pt idx="17">
                  <c:v>1.9956193223324437</c:v>
                </c:pt>
                <c:pt idx="18">
                  <c:v>2.154612300599837</c:v>
                </c:pt>
                <c:pt idx="19">
                  <c:v>2.329899326656446</c:v>
                </c:pt>
                <c:pt idx="20">
                  <c:v>2.511377892047551</c:v>
                </c:pt>
                <c:pt idx="21">
                  <c:v>2.6919172273908023</c:v>
                </c:pt>
                <c:pt idx="22">
                  <c:v>2.866810964609633</c:v>
                </c:pt>
                <c:pt idx="23">
                  <c:v>3.033144721001134</c:v>
                </c:pt>
                <c:pt idx="24">
                  <c:v>3.1892618771792636</c:v>
                </c:pt>
                <c:pt idx="25">
                  <c:v>3.334361057154785</c:v>
                </c:pt>
                <c:pt idx="26">
                  <c:v>3.4682081109066534</c:v>
                </c:pt>
                <c:pt idx="27">
                  <c:v>3.5909352101392</c:v>
                </c:pt>
                <c:pt idx="28">
                  <c:v>3.7029025953387102</c:v>
                </c:pt>
                <c:pt idx="29">
                  <c:v>3.804604227370403</c:v>
                </c:pt>
                <c:pt idx="30">
                  <c:v>3.8966038384780797</c:v>
                </c:pt>
                <c:pt idx="31">
                  <c:v>3.9794919210497373</c:v>
                </c:pt>
                <c:pt idx="32">
                  <c:v>4.053857106019098</c:v>
                </c:pt>
                <c:pt idx="33">
                  <c:v>4.1202674180594805</c:v>
                </c:pt>
                <c:pt idx="34">
                  <c:v>4.179258296751745</c:v>
                </c:pt>
                <c:pt idx="35">
                  <c:v>4.231325233783583</c:v>
                </c:pt>
                <c:pt idx="36">
                  <c:v>4.276919534747253</c:v>
                </c:pt>
                <c:pt idx="37">
                  <c:v>4.31644616673041</c:v>
                </c:pt>
                <c:pt idx="38">
                  <c:v>4.350262965464233</c:v>
                </c:pt>
                <c:pt idx="39">
                  <c:v>4.3786806928394935</c:v>
                </c:pt>
                <c:pt idx="40">
                  <c:v>4.401963587200813</c:v>
                </c:pt>
                <c:pt idx="41">
                  <c:v>4.420330155349893</c:v>
                </c:pt>
                <c:pt idx="42">
                  <c:v>4.4339540305101215</c:v>
                </c:pt>
                <c:pt idx="43">
                  <c:v>4.4429647741787806</c:v>
                </c:pt>
                <c:pt idx="44">
                  <c:v>4.447448538481624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Sheet1!$C$133:$AU$133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1.412363764258713</c:v>
                </c:pt>
                <c:pt idx="16">
                  <c:v>1.521971713810993</c:v>
                </c:pt>
                <c:pt idx="17">
                  <c:v>1.6829581500851347</c:v>
                </c:pt>
                <c:pt idx="18">
                  <c:v>1.8750082199117215</c:v>
                </c:pt>
                <c:pt idx="19">
                  <c:v>2.0818545281933303</c:v>
                </c:pt>
                <c:pt idx="20">
                  <c:v>2.292126648027847</c:v>
                </c:pt>
                <c:pt idx="21">
                  <c:v>2.498420306656192</c:v>
                </c:pt>
                <c:pt idx="22">
                  <c:v>2.6961544848969865</c:v>
                </c:pt>
                <c:pt idx="23">
                  <c:v>2.882665762257434</c:v>
                </c:pt>
                <c:pt idx="24">
                  <c:v>3.056568750007746</c:v>
                </c:pt>
                <c:pt idx="25">
                  <c:v>3.2173192578546517</c:v>
                </c:pt>
                <c:pt idx="26">
                  <c:v>3.3649179409320458</c:v>
                </c:pt>
                <c:pt idx="27">
                  <c:v>3.4997091105104583</c:v>
                </c:pt>
                <c:pt idx="28">
                  <c:v>3.622244021765048</c:v>
                </c:pt>
                <c:pt idx="29">
                  <c:v>3.733188121175593</c:v>
                </c:pt>
                <c:pt idx="30">
                  <c:v>3.833258453662003</c:v>
                </c:pt>
                <c:pt idx="31">
                  <c:v>3.923181850252006</c:v>
                </c:pt>
                <c:pt idx="32">
                  <c:v>4.0036674577125035</c:v>
                </c:pt>
                <c:pt idx="33">
                  <c:v>4.07538915435068</c:v>
                </c:pt>
                <c:pt idx="34">
                  <c:v>4.138974749594745</c:v>
                </c:pt>
                <c:pt idx="35">
                  <c:v>4.1949997980245</c:v>
                </c:pt>
                <c:pt idx="36">
                  <c:v>4.243984506812097</c:v>
                </c:pt>
                <c:pt idx="37">
                  <c:v>4.286392668652416</c:v>
                </c:pt>
                <c:pt idx="38">
                  <c:v>4.322631870376361</c:v>
                </c:pt>
                <c:pt idx="39">
                  <c:v>4.353054451479373</c:v>
                </c:pt>
                <c:pt idx="40">
                  <c:v>4.3779588449049385</c:v>
                </c:pt>
                <c:pt idx="41">
                  <c:v>4.3975910441320805</c:v>
                </c:pt>
                <c:pt idx="42">
                  <c:v>4.4121460196024795</c:v>
                </c:pt>
                <c:pt idx="43">
                  <c:v>4.421768963451336</c:v>
                </c:pt>
                <c:pt idx="44">
                  <c:v>4.426556281282733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Sheet1!$C$134:$AU$134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1.0680154366003765</c:v>
                </c:pt>
                <c:pt idx="16">
                  <c:v>1.2107650287889413</c:v>
                </c:pt>
                <c:pt idx="17">
                  <c:v>1.4104101651372691</c:v>
                </c:pt>
                <c:pt idx="18">
                  <c:v>1.6385827550155954</c:v>
                </c:pt>
                <c:pt idx="19">
                  <c:v>1.8766666412363953</c:v>
                </c:pt>
                <c:pt idx="20">
                  <c:v>2.1134209794911407</c:v>
                </c:pt>
                <c:pt idx="21">
                  <c:v>2.34220932420024</c:v>
                </c:pt>
                <c:pt idx="22">
                  <c:v>2.5592086713582844</c:v>
                </c:pt>
                <c:pt idx="23">
                  <c:v>2.7623550526624876</c:v>
                </c:pt>
                <c:pt idx="24">
                  <c:v>2.9507108850594395</c:v>
                </c:pt>
                <c:pt idx="25">
                  <c:v>3.124067423956905</c:v>
                </c:pt>
                <c:pt idx="26">
                  <c:v>3.282684086151731</c:v>
                </c:pt>
                <c:pt idx="27">
                  <c:v>3.4271124667349526</c:v>
                </c:pt>
                <c:pt idx="28">
                  <c:v>3.558075719600735</c:v>
                </c:pt>
                <c:pt idx="29">
                  <c:v>3.676385593716656</c:v>
                </c:pt>
                <c:pt idx="30">
                  <c:v>3.782885706979073</c:v>
                </c:pt>
                <c:pt idx="31">
                  <c:v>3.8784133177220177</c:v>
                </c:pt>
                <c:pt idx="32">
                  <c:v>3.963774173226322</c:v>
                </c:pt>
                <c:pt idx="33">
                  <c:v>4.039726567827859</c:v>
                </c:pt>
                <c:pt idx="34">
                  <c:v>4.106971827153863</c:v>
                </c:pt>
                <c:pt idx="35">
                  <c:v>4.166149210155644</c:v>
                </c:pt>
                <c:pt idx="36">
                  <c:v>4.217833781887673</c:v>
                </c:pt>
                <c:pt idx="37">
                  <c:v>4.262536218371106</c:v>
                </c:pt>
                <c:pt idx="38">
                  <c:v>4.300703802074533</c:v>
                </c:pt>
                <c:pt idx="39">
                  <c:v>4.332722082262132</c:v>
                </c:pt>
                <c:pt idx="40">
                  <c:v>4.358916830371114</c:v>
                </c:pt>
                <c:pt idx="41">
                  <c:v>4.379556032674679</c:v>
                </c:pt>
                <c:pt idx="42">
                  <c:v>4.394851742621287</c:v>
                </c:pt>
                <c:pt idx="43">
                  <c:v>4.404961672235477</c:v>
                </c:pt>
                <c:pt idx="44">
                  <c:v>4.4099904424050616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Sheet1!$C$135:$AU$135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0.747989009176054</c:v>
                </c:pt>
                <c:pt idx="16">
                  <c:v>0.9413752569520144</c:v>
                </c:pt>
                <c:pt idx="17">
                  <c:v>1.1885966499543141</c:v>
                </c:pt>
                <c:pt idx="18">
                  <c:v>1.4541878807148492</c:v>
                </c:pt>
                <c:pt idx="19">
                  <c:v>1.7209444451208806</c:v>
                </c:pt>
                <c:pt idx="20">
                  <c:v>1.980093548662424</c:v>
                </c:pt>
                <c:pt idx="21">
                  <c:v>2.2268896582132123</c:v>
                </c:pt>
                <c:pt idx="22">
                  <c:v>2.458763211179964</c:v>
                </c:pt>
                <c:pt idx="23">
                  <c:v>2.6744550093020956</c:v>
                </c:pt>
                <c:pt idx="24">
                  <c:v>2.8735488534309575</c:v>
                </c:pt>
                <c:pt idx="25">
                  <c:v>3.056184656216339</c:v>
                </c:pt>
                <c:pt idx="26">
                  <c:v>3.222866075462846</c:v>
                </c:pt>
                <c:pt idx="27">
                  <c:v>3.3743252211650545</c:v>
                </c:pt>
                <c:pt idx="28">
                  <c:v>3.511425788635247</c:v>
                </c:pt>
                <c:pt idx="29">
                  <c:v>3.6350937937613392</c:v>
                </c:pt>
                <c:pt idx="30">
                  <c:v>3.7462687213487795</c:v>
                </c:pt>
                <c:pt idx="31">
                  <c:v>3.8458698709968253</c:v>
                </c:pt>
                <c:pt idx="32">
                  <c:v>3.9347739500962504</c:v>
                </c:pt>
                <c:pt idx="33">
                  <c:v>4.013800881188318</c:v>
                </c:pt>
                <c:pt idx="34">
                  <c:v>4.083705500355237</c:v>
                </c:pt>
                <c:pt idx="35">
                  <c:v>4.145173383205108</c:v>
                </c:pt>
                <c:pt idx="36">
                  <c:v>4.198819476103639</c:v>
                </c:pt>
                <c:pt idx="37">
                  <c:v>4.245188553915557</c:v>
                </c:pt>
                <c:pt idx="38">
                  <c:v>4.284756789371224</c:v>
                </c:pt>
                <c:pt idx="39">
                  <c:v>4.317933918794389</c:v>
                </c:pt>
                <c:pt idx="40">
                  <c:v>4.3450656377956856</c:v>
                </c:pt>
                <c:pt idx="41">
                  <c:v>4.366435970050956</c:v>
                </c:pt>
                <c:pt idx="42">
                  <c:v>4.382269431821859</c:v>
                </c:pt>
                <c:pt idx="43">
                  <c:v>4.392732871986356</c:v>
                </c:pt>
                <c:pt idx="44">
                  <c:v>4.397936908013004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Sheet1!$C$136:$AU$136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0.4708384849451043</c:v>
                </c:pt>
                <c:pt idx="16">
                  <c:v>0.7408133956015592</c:v>
                </c:pt>
                <c:pt idx="17">
                  <c:v>1.0376107094160865</c:v>
                </c:pt>
                <c:pt idx="18">
                  <c:v>1.3346548056544907</c:v>
                </c:pt>
                <c:pt idx="19">
                  <c:v>1.6227074395609968</c:v>
                </c:pt>
                <c:pt idx="20">
                  <c:v>1.8972890875350623</c:v>
                </c:pt>
                <c:pt idx="21">
                  <c:v>2.1559228475135814</c:v>
                </c:pt>
                <c:pt idx="22">
                  <c:v>2.3972830862114582</c:v>
                </c:pt>
                <c:pt idx="23">
                  <c:v>2.620822724770808</c:v>
                </c:pt>
                <c:pt idx="24">
                  <c:v>2.8265515971761426</c:v>
                </c:pt>
                <c:pt idx="25">
                  <c:v>3.014877054752681</c:v>
                </c:pt>
                <c:pt idx="26">
                  <c:v>3.186480073631158</c:v>
                </c:pt>
                <c:pt idx="27">
                  <c:v>3.3422175890725785</c:v>
                </c:pt>
                <c:pt idx="28">
                  <c:v>3.483046568652497</c:v>
                </c:pt>
                <c:pt idx="29">
                  <c:v>3.609966476383748</c:v>
                </c:pt>
                <c:pt idx="30">
                  <c:v>3.7239770263663092</c:v>
                </c:pt>
                <c:pt idx="31">
                  <c:v>3.8260482893839445</c:v>
                </c:pt>
                <c:pt idx="32">
                  <c:v>3.9171004802243568</c:v>
                </c:pt>
                <c:pt idx="33">
                  <c:v>3.9979911062790414</c:v>
                </c:pt>
                <c:pt idx="34">
                  <c:v>4.069507546638646</c:v>
                </c:pt>
                <c:pt idx="35">
                  <c:v>4.13236350954941</c:v>
                </c:pt>
                <c:pt idx="36">
                  <c:v>4.187198156213757</c:v>
                </c:pt>
                <c:pt idx="37">
                  <c:v>4.234576967530248</c:v>
                </c:pt>
                <c:pt idx="38">
                  <c:v>4.274993665202871</c:v>
                </c:pt>
                <c:pt idx="39">
                  <c:v>4.308872683622081</c:v>
                </c:pt>
                <c:pt idx="40">
                  <c:v>4.336571830846677</c:v>
                </c:pt>
                <c:pt idx="41">
                  <c:v>4.358384883541906</c:v>
                </c:pt>
                <c:pt idx="42">
                  <c:v>4.374543939175548</c:v>
                </c:pt>
                <c:pt idx="43">
                  <c:v>4.385221405602219</c:v>
                </c:pt>
                <c:pt idx="44">
                  <c:v>4.390531548819233</c:v>
                </c:pt>
              </c:numCache>
            </c:numRef>
          </c:val>
        </c:ser>
        <c:axId val="55518725"/>
        <c:axId val="29906478"/>
        <c:axId val="722847"/>
      </c:surfaceChart>
      <c:catAx>
        <c:axId val="55518725"/>
        <c:scaling>
          <c:orientation val="minMax"/>
        </c:scaling>
        <c:axPos val="b"/>
        <c:delete val="1"/>
        <c:majorTickMark val="out"/>
        <c:minorTickMark val="none"/>
        <c:tickLblPos val="low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</c:scaling>
        <c:axPos val="l"/>
        <c:delete val="1"/>
        <c:majorTickMark val="none"/>
        <c:minorTickMark val="none"/>
        <c:tickLblPos val="none"/>
        <c:crossAx val="55518725"/>
        <c:crossesAt val="1"/>
        <c:crossBetween val="midCat"/>
        <c:dispUnits/>
        <c:majorUnit val="1"/>
      </c:valAx>
      <c:serAx>
        <c:axId val="722847"/>
        <c:scaling>
          <c:orientation val="maxMin"/>
        </c:scaling>
        <c:axPos val="b"/>
        <c:delete val="1"/>
        <c:majorTickMark val="out"/>
        <c:minorTickMark val="none"/>
        <c:tickLblPos val="low"/>
        <c:crossAx val="299064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75"/>
          <c:y val="0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Gage Pressure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9"/>
          <c:y val="0.11225"/>
          <c:w val="0.80425"/>
          <c:h val="0.8555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Sheet1!$C$142:$AU$142</c:f>
              <c:numCache>
                <c:ptCount val="45"/>
                <c:pt idx="0">
                  <c:v>0</c:v>
                </c:pt>
                <c:pt idx="1">
                  <c:v>0.0016360572743564505</c:v>
                </c:pt>
                <c:pt idx="2">
                  <c:v>0.00494572699752438</c:v>
                </c:pt>
                <c:pt idx="3">
                  <c:v>0.009992972952337587</c:v>
                </c:pt>
                <c:pt idx="4">
                  <c:v>0.016869110356665495</c:v>
                </c:pt>
                <c:pt idx="5">
                  <c:v>0.025686650423125124</c:v>
                </c:pt>
                <c:pt idx="6">
                  <c:v>0.036570415848672044</c:v>
                </c:pt>
                <c:pt idx="7">
                  <c:v>0.04964559148725034</c:v>
                </c:pt>
                <c:pt idx="8">
                  <c:v>0.06502262735267872</c:v>
                </c:pt>
                <c:pt idx="9">
                  <c:v>0.08277940475322221</c:v>
                </c:pt>
                <c:pt idx="10">
                  <c:v>0.10294181939013669</c:v>
                </c:pt>
                <c:pt idx="11">
                  <c:v>0.12546484829410498</c:v>
                </c:pt>
                <c:pt idx="12">
                  <c:v>0.1502170381125456</c:v>
                </c:pt>
                <c:pt idx="13">
                  <c:v>0.17697182707489711</c:v>
                </c:pt>
                <c:pt idx="14">
                  <c:v>0.2054087771037496</c:v>
                </c:pt>
                <c:pt idx="15">
                  <c:v>0.23512636936000597</c:v>
                </c:pt>
                <c:pt idx="16">
                  <c:v>0.26566563793237896</c:v>
                </c:pt>
                <c:pt idx="17">
                  <c:v>0.2965412795479465</c:v>
                </c:pt>
                <c:pt idx="18">
                  <c:v>0.32727503542867</c:v>
                </c:pt>
                <c:pt idx="19">
                  <c:v>0.35742589148778847</c:v>
                </c:pt>
                <c:pt idx="20">
                  <c:v>0.38661296845512616</c:v>
                </c:pt>
                <c:pt idx="21">
                  <c:v>0.41452914541427544</c:v>
                </c:pt>
                <c:pt idx="22">
                  <c:v>0.440945585194053</c:v>
                </c:pt>
                <c:pt idx="23">
                  <c:v>0.46570881113861773</c:v>
                </c:pt>
                <c:pt idx="24">
                  <c:v>0.48873265288491186</c:v>
                </c:pt>
                <c:pt idx="25">
                  <c:v>0.5099873760936683</c:v>
                </c:pt>
                <c:pt idx="26">
                  <c:v>0.5294879043626435</c:v>
                </c:pt>
                <c:pt idx="27">
                  <c:v>0.5472824818849675</c:v>
                </c:pt>
                <c:pt idx="28">
                  <c:v>0.5634425848076858</c:v>
                </c:pt>
                <c:pt idx="29">
                  <c:v>0.5780544548932081</c:v>
                </c:pt>
                <c:pt idx="30">
                  <c:v>0.5912123250844186</c:v>
                </c:pt>
                <c:pt idx="31">
                  <c:v>0.6030132207924315</c:v>
                </c:pt>
                <c:pt idx="32">
                  <c:v>0.613553126099543</c:v>
                </c:pt>
                <c:pt idx="33">
                  <c:v>0.6229242717219794</c:v>
                </c:pt>
                <c:pt idx="34">
                  <c:v>0.6312133071305484</c:v>
                </c:pt>
                <c:pt idx="35">
                  <c:v>0.6385001447209551</c:v>
                </c:pt>
                <c:pt idx="36">
                  <c:v>0.6448572974334723</c:v>
                </c:pt>
                <c:pt idx="37">
                  <c:v>0.6503495655786362</c:v>
                </c:pt>
                <c:pt idx="38">
                  <c:v>0.6550339600243948</c:v>
                </c:pt>
                <c:pt idx="39">
                  <c:v>0.6589597757022256</c:v>
                </c:pt>
                <c:pt idx="40">
                  <c:v>0.6621687512410293</c:v>
                </c:pt>
                <c:pt idx="41">
                  <c:v>0.6646952677692537</c:v>
                </c:pt>
                <c:pt idx="42">
                  <c:v>0.666566553178729</c:v>
                </c:pt>
                <c:pt idx="43">
                  <c:v>0.6678028681513057</c:v>
                </c:pt>
                <c:pt idx="44">
                  <c:v>0.6684176577230359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Sheet1!$C$143:$AU$143</c:f>
              <c:numCache>
                <c:ptCount val="45"/>
                <c:pt idx="0">
                  <c:v>-0.0024946294362857557</c:v>
                </c:pt>
                <c:pt idx="1">
                  <c:v>-0.0009163054812693083</c:v>
                </c:pt>
                <c:pt idx="2">
                  <c:v>0.0022796365820222375</c:v>
                </c:pt>
                <c:pt idx="3">
                  <c:v>0.007161506315801591</c:v>
                </c:pt>
                <c:pt idx="4">
                  <c:v>0.013827781499548664</c:v>
                </c:pt>
                <c:pt idx="5">
                  <c:v>0.022401615264011965</c:v>
                </c:pt>
                <c:pt idx="6">
                  <c:v>0.03302261316998556</c:v>
                </c:pt>
                <c:pt idx="7">
                  <c:v>0.04583531341677349</c:v>
                </c:pt>
                <c:pt idx="8">
                  <c:v>0.06097397726601028</c:v>
                </c:pt>
                <c:pt idx="9">
                  <c:v>0.07854374891992066</c:v>
                </c:pt>
                <c:pt idx="10">
                  <c:v>0.09859904201571557</c:v>
                </c:pt>
                <c:pt idx="11">
                  <c:v>0.12112114106656624</c:v>
                </c:pt>
                <c:pt idx="12">
                  <c:v>0.14599829207605874</c:v>
                </c:pt>
                <c:pt idx="13">
                  <c:v>0.17301257757410393</c:v>
                </c:pt>
                <c:pt idx="14">
                  <c:v>0.2018379878131198</c:v>
                </c:pt>
                <c:pt idx="15">
                  <c:v>0.23205268510650623</c:v>
                </c:pt>
                <c:pt idx="16">
                  <c:v>0.26316538191740646</c:v>
                </c:pt>
                <c:pt idx="17">
                  <c:v>0.2946518749597612</c:v>
                </c:pt>
                <c:pt idx="18">
                  <c:v>0.32599485051015975</c:v>
                </c:pt>
                <c:pt idx="19">
                  <c:v>0.35671962161455095</c:v>
                </c:pt>
                <c:pt idx="20">
                  <c:v>0.3864204505567763</c:v>
                </c:pt>
                <c:pt idx="21">
                  <c:v>0.4147752499977525</c:v>
                </c:pt>
                <c:pt idx="22">
                  <c:v>0.441549313763383</c:v>
                </c:pt>
                <c:pt idx="23">
                  <c:v>0.4665905091129745</c:v>
                </c:pt>
                <c:pt idx="24">
                  <c:v>0.489818979204971</c:v>
                </c:pt>
                <c:pt idx="25">
                  <c:v>0.5112141790319342</c:v>
                </c:pt>
                <c:pt idx="26">
                  <c:v>0.5308014161269083</c:v>
                </c:pt>
                <c:pt idx="27">
                  <c:v>0.548639318062603</c:v>
                </c:pt>
                <c:pt idx="28">
                  <c:v>0.5648089937407272</c:v>
                </c:pt>
                <c:pt idx="29">
                  <c:v>0.5794051699486964</c:v>
                </c:pt>
                <c:pt idx="30">
                  <c:v>0.5925292710305359</c:v>
                </c:pt>
                <c:pt idx="31">
                  <c:v>0.6042842359243694</c:v>
                </c:pt>
                <c:pt idx="32">
                  <c:v>0.6147707924756289</c:v>
                </c:pt>
                <c:pt idx="33">
                  <c:v>0.6240848971273276</c:v>
                </c:pt>
                <c:pt idx="34">
                  <c:v>0.6323160708763587</c:v>
                </c:pt>
                <c:pt idx="35">
                  <c:v>0.6395464008165852</c:v>
                </c:pt>
                <c:pt idx="36">
                  <c:v>0.6458500190439949</c:v>
                </c:pt>
                <c:pt idx="37">
                  <c:v>0.6512929108084213</c:v>
                </c:pt>
                <c:pt idx="38">
                  <c:v>0.6559329386183044</c:v>
                </c:pt>
                <c:pt idx="39">
                  <c:v>0.659819997645357</c:v>
                </c:pt>
                <c:pt idx="40">
                  <c:v>0.6629962404507134</c:v>
                </c:pt>
                <c:pt idx="41">
                  <c:v>0.6654963264968943</c:v>
                </c:pt>
                <c:pt idx="42">
                  <c:v>0.6673476650303322</c:v>
                </c:pt>
                <c:pt idx="43">
                  <c:v>0.6685706296181843</c:v>
                </c:pt>
                <c:pt idx="44">
                  <c:v>0.6691787297123714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Sheet1!$C$144:$AU$144</c:f>
              <c:numCache>
                <c:ptCount val="45"/>
                <c:pt idx="0">
                  <c:v>-0.006592753469876866</c:v>
                </c:pt>
                <c:pt idx="1">
                  <c:v>-0.005112880876202652</c:v>
                </c:pt>
                <c:pt idx="2">
                  <c:v>-0.002111240454152341</c:v>
                </c:pt>
                <c:pt idx="3">
                  <c:v>0.0024870984013066755</c:v>
                </c:pt>
                <c:pt idx="4">
                  <c:v>0.008791729029607231</c:v>
                </c:pt>
                <c:pt idx="5">
                  <c:v>0.01694268031922752</c:v>
                </c:pt>
                <c:pt idx="6">
                  <c:v>0.02710354846557106</c:v>
                </c:pt>
                <c:pt idx="7">
                  <c:v>0.039451040166708085</c:v>
                </c:pt>
                <c:pt idx="8">
                  <c:v>0.054159983471489315</c:v>
                </c:pt>
                <c:pt idx="9">
                  <c:v>0.07138318088203832</c:v>
                </c:pt>
                <c:pt idx="10">
                  <c:v>0.09122629108956293</c:v>
                </c:pt>
                <c:pt idx="11">
                  <c:v>0.11371937211612126</c:v>
                </c:pt>
                <c:pt idx="12">
                  <c:v>0.13878875159602233</c:v>
                </c:pt>
                <c:pt idx="13">
                  <c:v>0.16623505095723967</c:v>
                </c:pt>
                <c:pt idx="14">
                  <c:v>0.19572444376826903</c:v>
                </c:pt>
                <c:pt idx="15">
                  <c:v>0.22679914631425002</c:v>
                </c:pt>
                <c:pt idx="16">
                  <c:v>0.25890878062198963</c:v>
                </c:pt>
                <c:pt idx="17">
                  <c:v>0.29145758765559293</c:v>
                </c:pt>
                <c:pt idx="18">
                  <c:v>0.32385693272042315</c:v>
                </c:pt>
                <c:pt idx="19">
                  <c:v>0.3555716874568642</c:v>
                </c:pt>
                <c:pt idx="20">
                  <c:v>0.3861527267068505</c:v>
                </c:pt>
                <c:pt idx="21">
                  <c:v>0.4152530912112026</c:v>
                </c:pt>
                <c:pt idx="22">
                  <c:v>0.4426296821380712</c:v>
                </c:pt>
                <c:pt idx="23">
                  <c:v>0.468134583953406</c:v>
                </c:pt>
                <c:pt idx="24">
                  <c:v>0.49170047944639395</c:v>
                </c:pt>
                <c:pt idx="25">
                  <c:v>0.513323875634205</c:v>
                </c:pt>
                <c:pt idx="26">
                  <c:v>0.533048713278372</c:v>
                </c:pt>
                <c:pt idx="27">
                  <c:v>0.55095183905343</c:v>
                </c:pt>
                <c:pt idx="28">
                  <c:v>0.5671309786256105</c:v>
                </c:pt>
                <c:pt idx="29">
                  <c:v>0.5816952956335625</c:v>
                </c:pt>
                <c:pt idx="30">
                  <c:v>0.5947583098719424</c:v>
                </c:pt>
                <c:pt idx="31">
                  <c:v>0.6064328082443977</c:v>
                </c:pt>
                <c:pt idx="32">
                  <c:v>0.6168273499353294</c:v>
                </c:pt>
                <c:pt idx="33">
                  <c:v>0.626043994035457</c:v>
                </c:pt>
                <c:pt idx="34">
                  <c:v>0.6341769310814507</c:v>
                </c:pt>
                <c:pt idx="35">
                  <c:v>0.6413117602103313</c:v>
                </c:pt>
                <c:pt idx="36">
                  <c:v>0.6475252105631183</c:v>
                </c:pt>
                <c:pt idx="37">
                  <c:v>0.6528851546221468</c:v>
                </c:pt>
                <c:pt idx="38">
                  <c:v>0.6574508010637441</c:v>
                </c:pt>
                <c:pt idx="39">
                  <c:v>0.6612729858920005</c:v>
                </c:pt>
                <c:pt idx="40">
                  <c:v>0.664394504274908</c:v>
                </c:pt>
                <c:pt idx="41">
                  <c:v>0.6668504430237461</c:v>
                </c:pt>
                <c:pt idx="42">
                  <c:v>0.6686684863721429</c:v>
                </c:pt>
                <c:pt idx="43">
                  <c:v>0.6698691767800887</c:v>
                </c:pt>
                <c:pt idx="44">
                  <c:v>0.6704661188668279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Sheet1!$C$145:$AU$145</c:f>
              <c:numCache>
                <c:ptCount val="45"/>
                <c:pt idx="0">
                  <c:v>-0.012206904227300974</c:v>
                </c:pt>
                <c:pt idx="1">
                  <c:v>-0.010869301788614782</c:v>
                </c:pt>
                <c:pt idx="2">
                  <c:v>-0.008149260976259232</c:v>
                </c:pt>
                <c:pt idx="3">
                  <c:v>-0.0039639854292155</c:v>
                </c:pt>
                <c:pt idx="4">
                  <c:v>0.0018097784086814617</c:v>
                </c:pt>
                <c:pt idx="5">
                  <c:v>0.009333602610954617</c:v>
                </c:pt>
                <c:pt idx="6">
                  <c:v>0.018802928547966835</c:v>
                </c:pt>
                <c:pt idx="7">
                  <c:v>0.030438860854675065</c:v>
                </c:pt>
                <c:pt idx="8">
                  <c:v>0.04447444694022473</c:v>
                </c:pt>
                <c:pt idx="9">
                  <c:v>0.061133667513227796</c:v>
                </c:pt>
                <c:pt idx="10">
                  <c:v>0.08060198814777575</c:v>
                </c:pt>
                <c:pt idx="11">
                  <c:v>0.10298902897390039</c:v>
                </c:pt>
                <c:pt idx="12">
                  <c:v>0.12828702273077364</c:v>
                </c:pt>
                <c:pt idx="13">
                  <c:v>0.15633298237905413</c:v>
                </c:pt>
                <c:pt idx="14">
                  <c:v>0.18678636986369124</c:v>
                </c:pt>
                <c:pt idx="15">
                  <c:v>0.21913450849491722</c:v>
                </c:pt>
                <c:pt idx="16">
                  <c:v>0.2527317789445185</c:v>
                </c:pt>
                <c:pt idx="17">
                  <c:v>0.28686607358902694</c:v>
                </c:pt>
                <c:pt idx="18">
                  <c:v>0.3208342479881685</c:v>
                </c:pt>
                <c:pt idx="19">
                  <c:v>0.3540068385776681</c:v>
                </c:pt>
                <c:pt idx="20">
                  <c:v>0.3858700443749348</c:v>
                </c:pt>
                <c:pt idx="21">
                  <c:v>0.41604285248210615</c:v>
                </c:pt>
                <c:pt idx="22">
                  <c:v>0.44427402560484297</c:v>
                </c:pt>
                <c:pt idx="23">
                  <c:v>0.4704262638299277</c:v>
                </c:pt>
                <c:pt idx="24">
                  <c:v>0.49445439581125594</c:v>
                </c:pt>
                <c:pt idx="25">
                  <c:v>0.516382617843541</c:v>
                </c:pt>
                <c:pt idx="26">
                  <c:v>0.5362837834585026</c:v>
                </c:pt>
                <c:pt idx="27">
                  <c:v>0.5542621309501017</c:v>
                </c:pt>
                <c:pt idx="28">
                  <c:v>0.5704397652655706</c:v>
                </c:pt>
                <c:pt idx="29">
                  <c:v>0.5849466116335154</c:v>
                </c:pt>
                <c:pt idx="30">
                  <c:v>0.5979132925658434</c:v>
                </c:pt>
                <c:pt idx="31">
                  <c:v>0.6094663172739622</c:v>
                </c:pt>
                <c:pt idx="32">
                  <c:v>0.6197250165916717</c:v>
                </c:pt>
                <c:pt idx="33">
                  <c:v>0.6287997453027135</c:v>
                </c:pt>
                <c:pt idx="34">
                  <c:v>0.6367909721481351</c:v>
                </c:pt>
                <c:pt idx="35">
                  <c:v>0.6437889683158353</c:v>
                </c:pt>
                <c:pt idx="36">
                  <c:v>0.6498738810455296</c:v>
                </c:pt>
                <c:pt idx="37">
                  <c:v>0.6551160389409523</c:v>
                </c:pt>
                <c:pt idx="38">
                  <c:v>0.6595763811466618</c:v>
                </c:pt>
                <c:pt idx="39">
                  <c:v>0.6633069361617245</c:v>
                </c:pt>
                <c:pt idx="40">
                  <c:v>0.6663513002701827</c:v>
                </c:pt>
                <c:pt idx="41">
                  <c:v>0.6687450826329262</c:v>
                </c:pt>
                <c:pt idx="42">
                  <c:v>0.6705162958680195</c:v>
                </c:pt>
                <c:pt idx="43">
                  <c:v>0.6716856789068703</c:v>
                </c:pt>
                <c:pt idx="44">
                  <c:v>0.6722669441657292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Sheet1!$C$146:$AU$146</c:f>
              <c:numCache>
                <c:ptCount val="45"/>
                <c:pt idx="0">
                  <c:v>-0.019208664790602903</c:v>
                </c:pt>
                <c:pt idx="1">
                  <c:v>-0.018060802135208442</c:v>
                </c:pt>
                <c:pt idx="2">
                  <c:v>-0.015717765137452044</c:v>
                </c:pt>
                <c:pt idx="3">
                  <c:v>-0.01208926224743756</c:v>
                </c:pt>
                <c:pt idx="4">
                  <c:v>-0.007038132932455365</c:v>
                </c:pt>
                <c:pt idx="5">
                  <c:v>-0.0003793298594079175</c:v>
                </c:pt>
                <c:pt idx="6">
                  <c:v>0.008119594134194053</c:v>
                </c:pt>
                <c:pt idx="7">
                  <c:v>0.018734529877017292</c:v>
                </c:pt>
                <c:pt idx="8">
                  <c:v>0.031774595997002164</c:v>
                </c:pt>
                <c:pt idx="9">
                  <c:v>0.04756215770050898</c:v>
                </c:pt>
                <c:pt idx="10">
                  <c:v>0.06639950536296502</c:v>
                </c:pt>
                <c:pt idx="11">
                  <c:v>0.08852012698526024</c:v>
                </c:pt>
                <c:pt idx="12">
                  <c:v>0.11402677531188032</c:v>
                </c:pt>
                <c:pt idx="13">
                  <c:v>0.14282621597972778</c:v>
                </c:pt>
                <c:pt idx="14">
                  <c:v>0.17458008575746464</c:v>
                </c:pt>
                <c:pt idx="15">
                  <c:v>0.20869688821836518</c:v>
                </c:pt>
                <c:pt idx="16">
                  <c:v>0.24438251119298804</c:v>
                </c:pt>
                <c:pt idx="17">
                  <c:v>0.28074153699171944</c:v>
                </c:pt>
                <c:pt idx="18">
                  <c:v>0.3168940858765694</c:v>
                </c:pt>
                <c:pt idx="19">
                  <c:v>0.35207119367472306</c:v>
                </c:pt>
                <c:pt idx="20">
                  <c:v>0.38566988547405123</c:v>
                </c:pt>
                <c:pt idx="21">
                  <c:v>0.4172684815243355</c:v>
                </c:pt>
                <c:pt idx="22">
                  <c:v>0.4466133446835252</c:v>
                </c:pt>
                <c:pt idx="23">
                  <c:v>0.47359032032474957</c:v>
                </c:pt>
                <c:pt idx="24">
                  <c:v>0.498191424001173</c:v>
                </c:pt>
                <c:pt idx="25">
                  <c:v>0.5204833609492763</c:v>
                </c:pt>
                <c:pt idx="26">
                  <c:v>0.5405810551107733</c:v>
                </c:pt>
                <c:pt idx="27">
                  <c:v>0.5586270804220813</c:v>
                </c:pt>
                <c:pt idx="28">
                  <c:v>0.5747766253354547</c:v>
                </c:pt>
                <c:pt idx="29">
                  <c:v>0.5891870771215191</c:v>
                </c:pt>
                <c:pt idx="30">
                  <c:v>0.6020111909757118</c:v>
                </c:pt>
                <c:pt idx="31">
                  <c:v>0.6133928975195987</c:v>
                </c:pt>
                <c:pt idx="32">
                  <c:v>0.6234649706620079</c:v>
                </c:pt>
                <c:pt idx="33">
                  <c:v>0.632347956576647</c:v>
                </c:pt>
                <c:pt idx="34">
                  <c:v>0.640149922565167</c:v>
                </c:pt>
                <c:pt idx="35">
                  <c:v>0.6469667117830703</c:v>
                </c:pt>
                <c:pt idx="36">
                  <c:v>0.652882486517927</c:v>
                </c:pt>
                <c:pt idx="37">
                  <c:v>0.6579704134044155</c:v>
                </c:pt>
                <c:pt idx="38">
                  <c:v>0.6622933941346965</c:v>
                </c:pt>
                <c:pt idx="39">
                  <c:v>0.6659047799750824</c:v>
                </c:pt>
                <c:pt idx="40">
                  <c:v>0.6688490319350004</c:v>
                </c:pt>
                <c:pt idx="41">
                  <c:v>0.6711623040003213</c:v>
                </c:pt>
                <c:pt idx="42">
                  <c:v>0.6728729368506142</c:v>
                </c:pt>
                <c:pt idx="43">
                  <c:v>0.6740018556711338</c:v>
                </c:pt>
                <c:pt idx="44">
                  <c:v>0.6745628692829316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Sheet1!$C$147:$AU$147</c:f>
              <c:numCache>
                <c:ptCount val="45"/>
                <c:pt idx="0">
                  <c:v>-0.027423413587862155</c:v>
                </c:pt>
                <c:pt idx="1">
                  <c:v>-0.026516171724094706</c:v>
                </c:pt>
                <c:pt idx="2">
                  <c:v>-0.024653491222409896</c:v>
                </c:pt>
                <c:pt idx="3">
                  <c:v>-0.02174026893726322</c:v>
                </c:pt>
                <c:pt idx="4">
                  <c:v>-0.017628636608482795</c:v>
                </c:pt>
                <c:pt idx="5">
                  <c:v>-0.012112549003853834</c:v>
                </c:pt>
                <c:pt idx="6">
                  <c:v>-0.004922286432223588</c:v>
                </c:pt>
                <c:pt idx="7">
                  <c:v>0.004278851128741934</c:v>
                </c:pt>
                <c:pt idx="8">
                  <c:v>0.015891836873751508</c:v>
                </c:pt>
                <c:pt idx="9">
                  <c:v>0.030367428936654006</c:v>
                </c:pt>
                <c:pt idx="10">
                  <c:v>0.048172375619185415</c:v>
                </c:pt>
                <c:pt idx="11">
                  <c:v>0.06972874208891533</c:v>
                </c:pt>
                <c:pt idx="12">
                  <c:v>0.09532322865523557</c:v>
                </c:pt>
                <c:pt idx="13">
                  <c:v>0.12499566401769635</c:v>
                </c:pt>
                <c:pt idx="14">
                  <c:v>0.1584367544656764</c:v>
                </c:pt>
                <c:pt idx="15">
                  <c:v>0.19494578816886476</c:v>
                </c:pt>
                <c:pt idx="16">
                  <c:v>0.23349549204800124</c:v>
                </c:pt>
                <c:pt idx="17">
                  <c:v>0.272899664367214</c:v>
                </c:pt>
                <c:pt idx="18">
                  <c:v>0.3120071235149442</c:v>
                </c:pt>
                <c:pt idx="19">
                  <c:v>0.34984782338430753</c:v>
                </c:pt>
                <c:pt idx="20">
                  <c:v>0.3857031552361907</c:v>
                </c:pt>
                <c:pt idx="21">
                  <c:v>0.41911108267166886</c:v>
                </c:pt>
                <c:pt idx="22">
                  <c:v>0.4498316396723543</c:v>
                </c:pt>
                <c:pt idx="23">
                  <c:v>0.4777964534566441</c:v>
                </c:pt>
                <c:pt idx="24">
                  <c:v>0.5030579160646258</c:v>
                </c:pt>
                <c:pt idx="25">
                  <c:v>0.5257458268553896</c:v>
                </c:pt>
                <c:pt idx="26">
                  <c:v>0.5460339778740879</c:v>
                </c:pt>
                <c:pt idx="27">
                  <c:v>0.5641162400019397</c:v>
                </c:pt>
                <c:pt idx="28">
                  <c:v>0.5801904933064497</c:v>
                </c:pt>
                <c:pt idx="29">
                  <c:v>0.5944484948259079</c:v>
                </c:pt>
                <c:pt idx="30">
                  <c:v>0.6070699756162092</c:v>
                </c:pt>
                <c:pt idx="31">
                  <c:v>0.6182196075386064</c:v>
                </c:pt>
                <c:pt idx="32">
                  <c:v>0.6280458318612394</c:v>
                </c:pt>
                <c:pt idx="33">
                  <c:v>0.636680837907034</c:v>
                </c:pt>
                <c:pt idx="34">
                  <c:v>0.6442412074549053</c:v>
                </c:pt>
                <c:pt idx="35">
                  <c:v>0.6508289056569788</c:v>
                </c:pt>
                <c:pt idx="36">
                  <c:v>0.6565324143810587</c:v>
                </c:pt>
                <c:pt idx="37">
                  <c:v>0.6614278818405881</c:v>
                </c:pt>
                <c:pt idx="38">
                  <c:v>0.6655802138122153</c:v>
                </c:pt>
                <c:pt idx="39">
                  <c:v>0.6690440648432898</c:v>
                </c:pt>
                <c:pt idx="40">
                  <c:v>0.6718647085547605</c:v>
                </c:pt>
                <c:pt idx="41">
                  <c:v>0.6740787786102213</c:v>
                </c:pt>
                <c:pt idx="42">
                  <c:v>0.6757148789954497</c:v>
                </c:pt>
                <c:pt idx="43">
                  <c:v>0.6767940658474771</c:v>
                </c:pt>
                <c:pt idx="44">
                  <c:v>0.6773302044558823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Sheet1!$C$148:$AU$148</c:f>
              <c:numCache>
                <c:ptCount val="45"/>
                <c:pt idx="0">
                  <c:v>-0.03662494186707943</c:v>
                </c:pt>
                <c:pt idx="1">
                  <c:v>-0.036011254865014</c:v>
                </c:pt>
                <c:pt idx="2">
                  <c:v>-0.03473783140961939</c:v>
                </c:pt>
                <c:pt idx="3">
                  <c:v>-0.03271048966641876</c:v>
                </c:pt>
                <c:pt idx="4">
                  <c:v>-0.029778638152676562</c:v>
                </c:pt>
                <c:pt idx="5">
                  <c:v>-0.025724315655441865</c:v>
                </c:pt>
                <c:pt idx="6">
                  <c:v>-0.020248448011939146</c:v>
                </c:pt>
                <c:pt idx="7">
                  <c:v>-0.012956296114630783</c:v>
                </c:pt>
                <c:pt idx="8">
                  <c:v>-0.003346376608852397</c:v>
                </c:pt>
                <c:pt idx="9">
                  <c:v>0.009189136067353942</c:v>
                </c:pt>
                <c:pt idx="10">
                  <c:v>0.025339519848114667</c:v>
                </c:pt>
                <c:pt idx="11">
                  <c:v>0.045808530146009385</c:v>
                </c:pt>
                <c:pt idx="12">
                  <c:v>0.07118846254542699</c:v>
                </c:pt>
                <c:pt idx="13">
                  <c:v>0.10177380551379622</c:v>
                </c:pt>
                <c:pt idx="14">
                  <c:v>0.13735357023975303</c:v>
                </c:pt>
                <c:pt idx="15">
                  <c:v>0.17708166220704313</c:v>
                </c:pt>
                <c:pt idx="16">
                  <c:v>0.21955223094785092</c:v>
                </c:pt>
                <c:pt idx="17">
                  <c:v>0.2631042454222118</c:v>
                </c:pt>
                <c:pt idx="18">
                  <c:v>0.30616596863739143</c:v>
                </c:pt>
                <c:pt idx="19">
                  <c:v>0.34748320165004265</c:v>
                </c:pt>
                <c:pt idx="20">
                  <c:v>0.3861990823872802</c:v>
                </c:pt>
                <c:pt idx="21">
                  <c:v>0.42182778691647893</c:v>
                </c:pt>
                <c:pt idx="22">
                  <c:v>0.4541778225524604</c:v>
                </c:pt>
                <c:pt idx="23">
                  <c:v>0.48326520042181664</c:v>
                </c:pt>
                <c:pt idx="24">
                  <c:v>0.5092374003553634</c:v>
                </c:pt>
                <c:pt idx="25">
                  <c:v>0.5323152220549257</c:v>
                </c:pt>
                <c:pt idx="26">
                  <c:v>0.5527522091400981</c:v>
                </c:pt>
                <c:pt idx="27">
                  <c:v>0.5708083795113842</c:v>
                </c:pt>
                <c:pt idx="28">
                  <c:v>0.5867344526816716</c:v>
                </c:pt>
                <c:pt idx="29">
                  <c:v>0.6007632563119623</c:v>
                </c:pt>
                <c:pt idx="30">
                  <c:v>0.613105776428548</c:v>
                </c:pt>
                <c:pt idx="31">
                  <c:v>0.6239500570333578</c:v>
                </c:pt>
                <c:pt idx="32">
                  <c:v>0.6334617445745327</c:v>
                </c:pt>
                <c:pt idx="33">
                  <c:v>0.641785501286947</c:v>
                </c:pt>
                <c:pt idx="34">
                  <c:v>0.6490468057169195</c:v>
                </c:pt>
                <c:pt idx="35">
                  <c:v>0.6553538529970497</c:v>
                </c:pt>
                <c:pt idx="36">
                  <c:v>0.6607993916915547</c:v>
                </c:pt>
                <c:pt idx="37">
                  <c:v>0.6654624112808596</c:v>
                </c:pt>
                <c:pt idx="38">
                  <c:v>0.6694096409382321</c:v>
                </c:pt>
                <c:pt idx="39">
                  <c:v>0.6726968472754348</c:v>
                </c:pt>
                <c:pt idx="40">
                  <c:v>0.6753699335193998</c:v>
                </c:pt>
                <c:pt idx="41">
                  <c:v>0.6774658498484296</c:v>
                </c:pt>
                <c:pt idx="42">
                  <c:v>0.6790133273539307</c:v>
                </c:pt>
                <c:pt idx="43">
                  <c:v>0.68003344816409</c:v>
                </c:pt>
                <c:pt idx="44">
                  <c:v>0.6805400628086768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Sheet1!$C$149:$AU$149</c:f>
              <c:numCache>
                <c:ptCount val="45"/>
                <c:pt idx="0">
                  <c:v>-0.046531211109281934</c:v>
                </c:pt>
                <c:pt idx="1">
                  <c:v>-0.04626325468790071</c:v>
                </c:pt>
                <c:pt idx="2">
                  <c:v>-0.04568813067719213</c:v>
                </c:pt>
                <c:pt idx="3">
                  <c:v>-0.04472195283120883</c:v>
                </c:pt>
                <c:pt idx="4">
                  <c:v>-0.04322546293815588</c:v>
                </c:pt>
                <c:pt idx="5">
                  <c:v>-0.040986966349144005</c:v>
                </c:pt>
                <c:pt idx="6">
                  <c:v>-0.037698519406840436</c:v>
                </c:pt>
                <c:pt idx="7">
                  <c:v>-0.032925827607677816</c:v>
                </c:pt>
                <c:pt idx="8">
                  <c:v>-0.026074932619692737</c:v>
                </c:pt>
                <c:pt idx="9">
                  <c:v>-0.01636429732770317</c:v>
                </c:pt>
                <c:pt idx="10">
                  <c:v>-0.0028207382010210225</c:v>
                </c:pt>
                <c:pt idx="11">
                  <c:v>0.01566814001736816</c:v>
                </c:pt>
                <c:pt idx="12">
                  <c:v>0.04019918630437791</c:v>
                </c:pt>
                <c:pt idx="13">
                  <c:v>0.07155725489023734</c:v>
                </c:pt>
                <c:pt idx="14">
                  <c:v>0.1098011560271469</c:v>
                </c:pt>
                <c:pt idx="15">
                  <c:v>0.15390897335422205</c:v>
                </c:pt>
                <c:pt idx="16">
                  <c:v>0.20182314615705932</c:v>
                </c:pt>
                <c:pt idx="17">
                  <c:v>0.25107188042579465</c:v>
                </c:pt>
                <c:pt idx="18">
                  <c:v>0.29942221313831785</c:v>
                </c:pt>
                <c:pt idx="19">
                  <c:v>0.34523121361197473</c:v>
                </c:pt>
                <c:pt idx="20">
                  <c:v>0.3875020243855466</c:v>
                </c:pt>
                <c:pt idx="21">
                  <c:v>0.42577659061178064</c:v>
                </c:pt>
                <c:pt idx="22">
                  <c:v>0.45997922324609675</c:v>
                </c:pt>
                <c:pt idx="23">
                  <c:v>0.49027288122015045</c:v>
                </c:pt>
                <c:pt idx="24">
                  <c:v>0.5169499904691636</c:v>
                </c:pt>
                <c:pt idx="25">
                  <c:v>0.5403585795576422</c:v>
                </c:pt>
                <c:pt idx="26">
                  <c:v>0.5608566183237635</c:v>
                </c:pt>
                <c:pt idx="27">
                  <c:v>0.5787862316231134</c:v>
                </c:pt>
                <c:pt idx="28">
                  <c:v>0.5944608219302777</c:v>
                </c:pt>
                <c:pt idx="29">
                  <c:v>0.6081600499399209</c:v>
                </c:pt>
                <c:pt idx="30">
                  <c:v>0.6201293021445837</c:v>
                </c:pt>
                <c:pt idx="31">
                  <c:v>0.6305815207169534</c:v>
                </c:pt>
                <c:pt idx="32">
                  <c:v>0.6397001175520449</c:v>
                </c:pt>
                <c:pt idx="33">
                  <c:v>0.6476422379988562</c:v>
                </c:pt>
                <c:pt idx="34">
                  <c:v>0.6545419750662699</c:v>
                </c:pt>
                <c:pt idx="35">
                  <c:v>0.6605133346469582</c:v>
                </c:pt>
                <c:pt idx="36">
                  <c:v>0.6656528672696004</c:v>
                </c:pt>
                <c:pt idx="37">
                  <c:v>0.6700419452888724</c:v>
                </c:pt>
                <c:pt idx="38">
                  <c:v>0.6737486972174188</c:v>
                </c:pt>
                <c:pt idx="39">
                  <c:v>0.6768296259736482</c:v>
                </c:pt>
                <c:pt idx="40">
                  <c:v>0.6793309429117909</c:v>
                </c:pt>
                <c:pt idx="41">
                  <c:v>0.6812896491879599</c:v>
                </c:pt>
                <c:pt idx="42">
                  <c:v>0.6827343929389259</c:v>
                </c:pt>
                <c:pt idx="43">
                  <c:v>0.6836861263910614</c:v>
                </c:pt>
                <c:pt idx="44">
                  <c:v>0.6841585821715567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Sheet1!$C$150:$AU$150</c:f>
              <c:numCache>
                <c:ptCount val="45"/>
                <c:pt idx="0">
                  <c:v>-0.056802952754203995</c:v>
                </c:pt>
                <c:pt idx="1">
                  <c:v>-0.05692763448523741</c:v>
                </c:pt>
                <c:pt idx="2">
                  <c:v>-0.05715094126673548</c:v>
                </c:pt>
                <c:pt idx="3">
                  <c:v>-0.05741242520084544</c:v>
                </c:pt>
                <c:pt idx="4">
                  <c:v>-0.05760501667137796</c:v>
                </c:pt>
                <c:pt idx="5">
                  <c:v>-0.0575527114155594</c:v>
                </c:pt>
                <c:pt idx="6">
                  <c:v>-0.05697662059903186</c:v>
                </c:pt>
                <c:pt idx="7">
                  <c:v>-0.05544651981380211</c:v>
                </c:pt>
                <c:pt idx="8">
                  <c:v>-0.05231653348407406</c:v>
                </c:pt>
                <c:pt idx="9">
                  <c:v>-0.04664925129613451</c:v>
                </c:pt>
                <c:pt idx="10">
                  <c:v>-0.03714685788967231</c:v>
                </c:pt>
                <c:pt idx="11">
                  <c:v>-0.022136930661637466</c:v>
                </c:pt>
                <c:pt idx="12">
                  <c:v>0.00029300513173169396</c:v>
                </c:pt>
                <c:pt idx="13">
                  <c:v>0.03187490015029071</c:v>
                </c:pt>
                <c:pt idx="14">
                  <c:v>0.07336367582001169</c:v>
                </c:pt>
                <c:pt idx="15">
                  <c:v>0.12359546278975864</c:v>
                </c:pt>
                <c:pt idx="16">
                  <c:v>0.17928639266941782</c:v>
                </c:pt>
                <c:pt idx="17">
                  <c:v>0.2365008977815264</c:v>
                </c:pt>
                <c:pt idx="18">
                  <c:v>0.29195897477261523</c:v>
                </c:pt>
                <c:pt idx="19">
                  <c:v>0.3435247626635499</c:v>
                </c:pt>
                <c:pt idx="20">
                  <c:v>0.39012337786707174</c:v>
                </c:pt>
                <c:pt idx="21">
                  <c:v>0.43144622344106964</c:v>
                </c:pt>
                <c:pt idx="22">
                  <c:v>0.46765411000908164</c:v>
                </c:pt>
                <c:pt idx="23">
                  <c:v>0.4991528716424052</c:v>
                </c:pt>
                <c:pt idx="24">
                  <c:v>0.5264475007649121</c:v>
                </c:pt>
                <c:pt idx="25">
                  <c:v>0.5500572143431315</c:v>
                </c:pt>
                <c:pt idx="26">
                  <c:v>0.5704711829508896</c:v>
                </c:pt>
                <c:pt idx="27">
                  <c:v>0.5881289348397287</c:v>
                </c:pt>
                <c:pt idx="28">
                  <c:v>0.6034146255707227</c:v>
                </c:pt>
                <c:pt idx="29">
                  <c:v>0.6166584859080344</c:v>
                </c:pt>
                <c:pt idx="30">
                  <c:v>0.6281415638387975</c:v>
                </c:pt>
                <c:pt idx="31">
                  <c:v>0.6381016265136263</c:v>
                </c:pt>
                <c:pt idx="32">
                  <c:v>0.6467391206781181</c:v>
                </c:pt>
                <c:pt idx="33">
                  <c:v>0.654222673594054</c:v>
                </c:pt>
                <c:pt idx="34">
                  <c:v>0.6606939325255702</c:v>
                </c:pt>
                <c:pt idx="35">
                  <c:v>0.6662717036542629</c:v>
                </c:pt>
                <c:pt idx="36">
                  <c:v>0.671055428881487</c:v>
                </c:pt>
                <c:pt idx="37">
                  <c:v>0.6751280707088227</c:v>
                </c:pt>
                <c:pt idx="38">
                  <c:v>0.678558483406591</c:v>
                </c:pt>
                <c:pt idx="39">
                  <c:v>0.6814033451658663</c:v>
                </c:pt>
                <c:pt idx="40">
                  <c:v>0.6837087174036509</c:v>
                </c:pt>
                <c:pt idx="41">
                  <c:v>0.6855112872184141</c:v>
                </c:pt>
                <c:pt idx="42">
                  <c:v>0.6868393388065347</c:v>
                </c:pt>
                <c:pt idx="43">
                  <c:v>0.6877134901493589</c:v>
                </c:pt>
                <c:pt idx="44">
                  <c:v>0.6881472226752813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Sheet1!$C$151:$AU$151</c:f>
              <c:numCache>
                <c:ptCount val="45"/>
                <c:pt idx="0">
                  <c:v>-0.06704716731819804</c:v>
                </c:pt>
                <c:pt idx="1">
                  <c:v>-0.06759991637364471</c:v>
                </c:pt>
                <c:pt idx="2">
                  <c:v>-0.0686999796631973</c:v>
                </c:pt>
                <c:pt idx="3">
                  <c:v>-0.0703264762836715</c:v>
                </c:pt>
                <c:pt idx="4">
                  <c:v>-0.07243153194298113</c:v>
                </c:pt>
                <c:pt idx="5">
                  <c:v>-0.07491597768226521</c:v>
                </c:pt>
                <c:pt idx="6">
                  <c:v>-0.07758893395619171</c:v>
                </c:pt>
                <c:pt idx="7">
                  <c:v>-0.08010325685234121</c:v>
                </c:pt>
                <c:pt idx="8">
                  <c:v>-0.08185651044404696</c:v>
                </c:pt>
                <c:pt idx="9">
                  <c:v>-0.08184794498770209</c:v>
                </c:pt>
                <c:pt idx="10">
                  <c:v>-0.07849364216766852</c:v>
                </c:pt>
                <c:pt idx="11">
                  <c:v>-0.06944218468826757</c:v>
                </c:pt>
                <c:pt idx="12">
                  <c:v>-0.05153310150138646</c:v>
                </c:pt>
                <c:pt idx="13">
                  <c:v>-0.021224828732635537</c:v>
                </c:pt>
                <c:pt idx="14">
                  <c:v>0.024011331013243598</c:v>
                </c:pt>
                <c:pt idx="15">
                  <c:v>0.08323229161973322</c:v>
                </c:pt>
                <c:pt idx="16">
                  <c:v>0.15052970915663155</c:v>
                </c:pt>
                <c:pt idx="17">
                  <c:v>0.21916355195330406</c:v>
                </c:pt>
                <c:pt idx="18">
                  <c:v>0.2842294307010068</c:v>
                </c:pt>
                <c:pt idx="19">
                  <c:v>0.34308806307247</c:v>
                </c:pt>
                <c:pt idx="20">
                  <c:v>0.39480947738707817</c:v>
                </c:pt>
                <c:pt idx="21">
                  <c:v>0.439486569096866</c:v>
                </c:pt>
                <c:pt idx="22">
                  <c:v>0.47771779199421904</c:v>
                </c:pt>
                <c:pt idx="23">
                  <c:v>0.5102887509199124</c:v>
                </c:pt>
                <c:pt idx="24">
                  <c:v>0.5380012475694618</c:v>
                </c:pt>
                <c:pt idx="25">
                  <c:v>0.5615935112407724</c:v>
                </c:pt>
                <c:pt idx="26">
                  <c:v>0.5817108726471023</c:v>
                </c:pt>
                <c:pt idx="27">
                  <c:v>0.5989018168967684</c:v>
                </c:pt>
                <c:pt idx="28">
                  <c:v>0.613625399745469</c:v>
                </c:pt>
                <c:pt idx="29">
                  <c:v>0.6262627391672162</c:v>
                </c:pt>
                <c:pt idx="30">
                  <c:v>0.63712906381184</c:v>
                </c:pt>
                <c:pt idx="31">
                  <c:v>0.6464847904100941</c:v>
                </c:pt>
                <c:pt idx="32">
                  <c:v>0.6545450984374435</c:v>
                </c:pt>
                <c:pt idx="33">
                  <c:v>0.6614879378540894</c:v>
                </c:pt>
                <c:pt idx="34">
                  <c:v>0.6674606033787092</c:v>
                </c:pt>
                <c:pt idx="35">
                  <c:v>0.672585074539344</c:v>
                </c:pt>
                <c:pt idx="36">
                  <c:v>0.6769623258779676</c:v>
                </c:pt>
                <c:pt idx="37">
                  <c:v>0.6806757917446917</c:v>
                </c:pt>
                <c:pt idx="38">
                  <c:v>0.6837941421902086</c:v>
                </c:pt>
                <c:pt idx="39">
                  <c:v>0.6863734982630039</c:v>
                </c:pt>
                <c:pt idx="40">
                  <c:v>0.688459189627427</c:v>
                </c:pt>
                <c:pt idx="41">
                  <c:v>0.690087135727903</c:v>
                </c:pt>
                <c:pt idx="42">
                  <c:v>0.6912849136380139</c:v>
                </c:pt>
                <c:pt idx="43">
                  <c:v>0.6920725607662475</c:v>
                </c:pt>
                <c:pt idx="44">
                  <c:v>0.6924631481442811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Sheet1!$C$152:$AU$152</c:f>
              <c:numCache>
                <c:ptCount val="45"/>
                <c:pt idx="0">
                  <c:v>-0.076827661662761</c:v>
                </c:pt>
                <c:pt idx="1">
                  <c:v>-0.07782495837171588</c:v>
                </c:pt>
                <c:pt idx="2">
                  <c:v>-0.07984227371055619</c:v>
                </c:pt>
                <c:pt idx="3">
                  <c:v>-0.08291525952224377</c:v>
                </c:pt>
                <c:pt idx="4">
                  <c:v>-0.08708536559668056</c:v>
                </c:pt>
                <c:pt idx="5">
                  <c:v>-0.0923799493374089</c:v>
                </c:pt>
                <c:pt idx="6">
                  <c:v>-0.09877492212335692</c:v>
                </c:pt>
                <c:pt idx="7">
                  <c:v>-0.10612645970522805</c:v>
                </c:pt>
                <c:pt idx="8">
                  <c:v>-0.11404909491100357</c:v>
                </c:pt>
                <c:pt idx="9">
                  <c:v>-0.12170498620143166</c:v>
                </c:pt>
                <c:pt idx="10">
                  <c:v>-0.1274588384135933</c:v>
                </c:pt>
                <c:pt idx="11">
                  <c:v>-0.12836960449868995</c:v>
                </c:pt>
                <c:pt idx="12">
                  <c:v>-0.11961291962765319</c:v>
                </c:pt>
                <c:pt idx="13">
                  <c:v>-0.09435060196188627</c:v>
                </c:pt>
                <c:pt idx="14">
                  <c:v>-0.04553746423713001</c:v>
                </c:pt>
                <c:pt idx="15">
                  <c:v>0.028003491222817423</c:v>
                </c:pt>
                <c:pt idx="16">
                  <c:v>0.11368870077333859</c:v>
                </c:pt>
                <c:pt idx="17">
                  <c:v>0.1991518433957874</c:v>
                </c:pt>
                <c:pt idx="18">
                  <c:v>0.2772112519535408</c:v>
                </c:pt>
                <c:pt idx="19">
                  <c:v>0.34510116671444924</c:v>
                </c:pt>
                <c:pt idx="20">
                  <c:v>0.4026183526770154</c:v>
                </c:pt>
                <c:pt idx="21">
                  <c:v>0.4507280142256167</c:v>
                </c:pt>
                <c:pt idx="22">
                  <c:v>0.49077249495063713</c:v>
                </c:pt>
                <c:pt idx="23">
                  <c:v>0.5240928477227396</c:v>
                </c:pt>
                <c:pt idx="24">
                  <c:v>0.5518789244654901</c:v>
                </c:pt>
                <c:pt idx="25">
                  <c:v>0.5751303640085498</c:v>
                </c:pt>
                <c:pt idx="26">
                  <c:v>0.5946649614430157</c:v>
                </c:pt>
                <c:pt idx="27">
                  <c:v>0.6111435310558266</c:v>
                </c:pt>
                <c:pt idx="28">
                  <c:v>0.6250975908652328</c:v>
                </c:pt>
                <c:pt idx="29">
                  <c:v>0.6369545410812878</c:v>
                </c:pt>
                <c:pt idx="30">
                  <c:v>0.6470587702311204</c:v>
                </c:pt>
                <c:pt idx="31">
                  <c:v>0.6556886749102513</c:v>
                </c:pt>
                <c:pt idx="32">
                  <c:v>0.6630701254201837</c:v>
                </c:pt>
                <c:pt idx="33">
                  <c:v>0.6693870264867688</c:v>
                </c:pt>
                <c:pt idx="34">
                  <c:v>0.6747895738638261</c:v>
                </c:pt>
                <c:pt idx="35">
                  <c:v>0.6794007090679294</c:v>
                </c:pt>
                <c:pt idx="36">
                  <c:v>0.6833211724938895</c:v>
                </c:pt>
                <c:pt idx="37">
                  <c:v>0.6866334661642678</c:v>
                </c:pt>
                <c:pt idx="38">
                  <c:v>0.6894049650808931</c:v>
                </c:pt>
                <c:pt idx="39">
                  <c:v>0.691690359414699</c:v>
                </c:pt>
                <c:pt idx="40">
                  <c:v>0.6935335659489651</c:v>
                </c:pt>
                <c:pt idx="41">
                  <c:v>0.694969213511907</c:v>
                </c:pt>
                <c:pt idx="42">
                  <c:v>0.6960237811784368</c:v>
                </c:pt>
                <c:pt idx="43">
                  <c:v>0.6967164478240011</c:v>
                </c:pt>
                <c:pt idx="44">
                  <c:v>0.6970596956297237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Sheet1!$C$153:$AU$153</c:f>
              <c:numCache>
                <c:ptCount val="45"/>
                <c:pt idx="0">
                  <c:v>-0.08568431614874283</c:v>
                </c:pt>
                <c:pt idx="1">
                  <c:v>-0.08711602581129152</c:v>
                </c:pt>
                <c:pt idx="2">
                  <c:v>-0.09003620422763814</c:v>
                </c:pt>
                <c:pt idx="3">
                  <c:v>-0.09455111781015058</c:v>
                </c:pt>
                <c:pt idx="4">
                  <c:v>-0.1008186067418706</c:v>
                </c:pt>
                <c:pt idx="5">
                  <c:v>-0.10904179061151198</c:v>
                </c:pt>
                <c:pt idx="6">
                  <c:v>-0.11945086730358478</c:v>
                </c:pt>
                <c:pt idx="7">
                  <c:v>-0.1322578628592761</c:v>
                </c:pt>
                <c:pt idx="8">
                  <c:v>-0.14755299981555337</c:v>
                </c:pt>
                <c:pt idx="9">
                  <c:v>-0.16507923706839311</c:v>
                </c:pt>
                <c:pt idx="10">
                  <c:v>-0.18376188670143345</c:v>
                </c:pt>
                <c:pt idx="11">
                  <c:v>-0.20077709818178135</c:v>
                </c:pt>
                <c:pt idx="12">
                  <c:v>-0.2098775696179247</c:v>
                </c:pt>
                <c:pt idx="13">
                  <c:v>-0.19905821892104436</c:v>
                </c:pt>
                <c:pt idx="14">
                  <c:v>-0.15006830797385184</c:v>
                </c:pt>
                <c:pt idx="15">
                  <c:v>-0.050382489506684</c:v>
                </c:pt>
                <c:pt idx="16">
                  <c:v>0.06664504208417377</c:v>
                </c:pt>
                <c:pt idx="17">
                  <c:v>0.17746969323720574</c:v>
                </c:pt>
                <c:pt idx="18">
                  <c:v>0.2728425543722526</c:v>
                </c:pt>
                <c:pt idx="19">
                  <c:v>0.3514106048037944</c:v>
                </c:pt>
                <c:pt idx="20">
                  <c:v>0.41497879016473305</c:v>
                </c:pt>
                <c:pt idx="21">
                  <c:v>0.466166033024745</c:v>
                </c:pt>
                <c:pt idx="22">
                  <c:v>0.5074658489037478</c:v>
                </c:pt>
                <c:pt idx="23">
                  <c:v>0.540962307967119</c:v>
                </c:pt>
                <c:pt idx="24">
                  <c:v>0.5683072957869384</c:v>
                </c:pt>
                <c:pt idx="25">
                  <c:v>0.5907824654992664</c:v>
                </c:pt>
                <c:pt idx="26">
                  <c:v>0.6093760723832841</c:v>
                </c:pt>
                <c:pt idx="27">
                  <c:v>0.6248512296058086</c:v>
                </c:pt>
                <c:pt idx="28">
                  <c:v>0.6378002727109396</c:v>
                </c:pt>
                <c:pt idx="29">
                  <c:v>0.6486861528273462</c:v>
                </c:pt>
                <c:pt idx="30">
                  <c:v>0.6578733832721358</c:v>
                </c:pt>
                <c:pt idx="31">
                  <c:v>0.6656510562274742</c:v>
                </c:pt>
                <c:pt idx="32">
                  <c:v>0.6722499888431155</c:v>
                </c:pt>
                <c:pt idx="33">
                  <c:v>0.6778555615222607</c:v>
                </c:pt>
                <c:pt idx="34">
                  <c:v>0.6826173958777872</c:v>
                </c:pt>
                <c:pt idx="35">
                  <c:v>0.6866567034847462</c:v>
                </c:pt>
                <c:pt idx="36">
                  <c:v>0.6900719051376777</c:v>
                </c:pt>
                <c:pt idx="37">
                  <c:v>0.6929429539920081</c:v>
                </c:pt>
                <c:pt idx="38">
                  <c:v>0.6953346770951583</c:v>
                </c:pt>
                <c:pt idx="39">
                  <c:v>0.6972993647437278</c:v>
                </c:pt>
                <c:pt idx="40">
                  <c:v>0.6988787758657662</c:v>
                </c:pt>
                <c:pt idx="41">
                  <c:v>0.7001056831256908</c:v>
                </c:pt>
                <c:pt idx="42">
                  <c:v>0.7010050486891488</c:v>
                </c:pt>
                <c:pt idx="43">
                  <c:v>0.7015948970513086</c:v>
                </c:pt>
                <c:pt idx="44">
                  <c:v>0.7018869325350356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Sheet1!$C$154:$AU$154</c:f>
              <c:numCache>
                <c:ptCount val="45"/>
                <c:pt idx="0">
                  <c:v>-0.09316155613707555</c:v>
                </c:pt>
                <c:pt idx="1">
                  <c:v>-0.09498479777514368</c:v>
                </c:pt>
                <c:pt idx="2">
                  <c:v>-0.09872420482556454</c:v>
                </c:pt>
                <c:pt idx="3">
                  <c:v>-0.10456300036032307</c:v>
                </c:pt>
                <c:pt idx="4">
                  <c:v>-0.11279037093166577</c:v>
                </c:pt>
                <c:pt idx="5">
                  <c:v>-0.12381832713863794</c:v>
                </c:pt>
                <c:pt idx="6">
                  <c:v>-0.13820206053230333</c:v>
                </c:pt>
                <c:pt idx="7">
                  <c:v>-0.156656603063275</c:v>
                </c:pt>
                <c:pt idx="8">
                  <c:v>-0.18004794522938128</c:v>
                </c:pt>
                <c:pt idx="9">
                  <c:v>-0.20929733519472649</c:v>
                </c:pt>
                <c:pt idx="10">
                  <c:v>-0.24503302124079207</c:v>
                </c:pt>
                <c:pt idx="11">
                  <c:v>-0.2865507361949624</c:v>
                </c:pt>
                <c:pt idx="12">
                  <c:v>-0.3289588703544728</c:v>
                </c:pt>
                <c:pt idx="13">
                  <c:v>-0.35593846492118564</c:v>
                </c:pt>
                <c:pt idx="14">
                  <c:v>-0.32508110192323136</c:v>
                </c:pt>
                <c:pt idx="15">
                  <c:v>-0.16633193285739423</c:v>
                </c:pt>
                <c:pt idx="16">
                  <c:v>0.00823004016780804</c:v>
                </c:pt>
                <c:pt idx="17">
                  <c:v>0.15731930208374312</c:v>
                </c:pt>
                <c:pt idx="18">
                  <c:v>0.27467545456443176</c:v>
                </c:pt>
                <c:pt idx="19">
                  <c:v>0.3647223954800296</c:v>
                </c:pt>
                <c:pt idx="20">
                  <c:v>0.4336679219459705</c:v>
                </c:pt>
                <c:pt idx="21">
                  <c:v>0.4868715194359595</c:v>
                </c:pt>
                <c:pt idx="22">
                  <c:v>0.5283991945538253</c:v>
                </c:pt>
                <c:pt idx="23">
                  <c:v>0.5612060706228544</c:v>
                </c:pt>
                <c:pt idx="24">
                  <c:v>0.5874198701590234</c:v>
                </c:pt>
                <c:pt idx="25">
                  <c:v>0.6085807880087766</c:v>
                </c:pt>
                <c:pt idx="26">
                  <c:v>0.6258167818150422</c:v>
                </c:pt>
                <c:pt idx="27">
                  <c:v>0.6399654307758763</c:v>
                </c:pt>
                <c:pt idx="28">
                  <c:v>0.6516574847042602</c:v>
                </c:pt>
                <c:pt idx="29">
                  <c:v>0.6613742773019076</c:v>
                </c:pt>
                <c:pt idx="30">
                  <c:v>0.6694875695779171</c:v>
                </c:pt>
                <c:pt idx="31">
                  <c:v>0.6762875686649257</c:v>
                </c:pt>
                <c:pt idx="32">
                  <c:v>0.6820029179731197</c:v>
                </c:pt>
                <c:pt idx="33">
                  <c:v>0.6868151667680422</c:v>
                </c:pt>
                <c:pt idx="34">
                  <c:v>0.6908693887341282</c:v>
                </c:pt>
                <c:pt idx="35">
                  <c:v>0.6942820733488302</c:v>
                </c:pt>
                <c:pt idx="36">
                  <c:v>0.6971470562913815</c:v>
                </c:pt>
                <c:pt idx="37">
                  <c:v>0.699540018287262</c:v>
                </c:pt>
                <c:pt idx="38">
                  <c:v>0.7015219229406626</c:v>
                </c:pt>
                <c:pt idx="39">
                  <c:v>0.703141656051414</c:v>
                </c:pt>
                <c:pt idx="40">
                  <c:v>0.7044380542891879</c:v>
                </c:pt>
                <c:pt idx="41">
                  <c:v>0.7054414587125196</c:v>
                </c:pt>
                <c:pt idx="42">
                  <c:v>0.7061748911694359</c:v>
                </c:pt>
                <c:pt idx="43">
                  <c:v>0.7066549242653066</c:v>
                </c:pt>
                <c:pt idx="44">
                  <c:v>0.7068922950756013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Sheet1!$C$155:$AU$155</c:f>
              <c:numCache>
                <c:ptCount val="45"/>
                <c:pt idx="0">
                  <c:v>-0.09884444390456859</c:v>
                </c:pt>
                <c:pt idx="1">
                  <c:v>-0.10098113432269717</c:v>
                </c:pt>
                <c:pt idx="2">
                  <c:v>-0.1053801463354751</c:v>
                </c:pt>
                <c:pt idx="3">
                  <c:v>-0.11229568395131517</c:v>
                </c:pt>
                <c:pt idx="4">
                  <c:v>-0.12214155383737513</c:v>
                </c:pt>
                <c:pt idx="5">
                  <c:v>-0.13553643909722934</c:v>
                </c:pt>
                <c:pt idx="6">
                  <c:v>-0.15337643687550861</c:v>
                </c:pt>
                <c:pt idx="7">
                  <c:v>-0.17694814087027644</c:v>
                </c:pt>
                <c:pt idx="8">
                  <c:v>-0.20810118327708116</c:v>
                </c:pt>
                <c:pt idx="9">
                  <c:v>-0.24949927099648872</c:v>
                </c:pt>
                <c:pt idx="10">
                  <c:v>-0.304933698920828</c:v>
                </c:pt>
                <c:pt idx="11">
                  <c:v>-0.3794825572743681</c:v>
                </c:pt>
                <c:pt idx="12">
                  <c:v>-0.47832978941216875</c:v>
                </c:pt>
                <c:pt idx="13">
                  <c:v>-0.5981605483854655</c:v>
                </c:pt>
                <c:pt idx="14">
                  <c:v>-0.677709033461457</c:v>
                </c:pt>
                <c:pt idx="15">
                  <c:v>-0.34238418142718574</c:v>
                </c:pt>
                <c:pt idx="16">
                  <c:v>-0.057598532675622094</c:v>
                </c:pt>
                <c:pt idx="17">
                  <c:v>0.14648658615683896</c:v>
                </c:pt>
                <c:pt idx="18">
                  <c:v>0.28859938531159457</c:v>
                </c:pt>
                <c:pt idx="19">
                  <c:v>0.3885829279654449</c:v>
                </c:pt>
                <c:pt idx="20">
                  <c:v>0.4605901619687782</c:v>
                </c:pt>
                <c:pt idx="21">
                  <c:v>0.5137767588237827</c:v>
                </c:pt>
                <c:pt idx="22">
                  <c:v>0.5539716333903562</c:v>
                </c:pt>
                <c:pt idx="23">
                  <c:v>0.584943387025182</c:v>
                </c:pt>
                <c:pt idx="24">
                  <c:v>0.6091944155057285</c:v>
                </c:pt>
                <c:pt idx="25">
                  <c:v>0.6284352314412354</c:v>
                </c:pt>
                <c:pt idx="26">
                  <c:v>0.6438676909055188</c:v>
                </c:pt>
                <c:pt idx="27">
                  <c:v>0.656357336691381</c:v>
                </c:pt>
                <c:pt idx="28">
                  <c:v>0.6665410374281944</c:v>
                </c:pt>
                <c:pt idx="29">
                  <c:v>0.6748961110664415</c:v>
                </c:pt>
                <c:pt idx="30">
                  <c:v>0.6817859350416706</c:v>
                </c:pt>
                <c:pt idx="31">
                  <c:v>0.687490815198502</c:v>
                </c:pt>
                <c:pt idx="32">
                  <c:v>0.6922293689668835</c:v>
                </c:pt>
                <c:pt idx="33">
                  <c:v>0.6961736515025662</c:v>
                </c:pt>
                <c:pt idx="34">
                  <c:v>0.6994600574801793</c:v>
                </c:pt>
                <c:pt idx="35">
                  <c:v>0.702197308278097</c:v>
                </c:pt>
                <c:pt idx="36">
                  <c:v>0.7044723869459322</c:v>
                </c:pt>
                <c:pt idx="37">
                  <c:v>0.7063550002588705</c:v>
                </c:pt>
                <c:pt idx="38">
                  <c:v>0.7079009641502112</c:v>
                </c:pt>
                <c:pt idx="39">
                  <c:v>0.7091547880400009</c:v>
                </c:pt>
                <c:pt idx="40">
                  <c:v>0.7101516522569888</c:v>
                </c:pt>
                <c:pt idx="41">
                  <c:v>0.7109189168727692</c:v>
                </c:pt>
                <c:pt idx="42">
                  <c:v>0.7114772610395123</c:v>
                </c:pt>
                <c:pt idx="43">
                  <c:v>0.7118415237169178</c:v>
                </c:pt>
                <c:pt idx="44">
                  <c:v>0.7120212958045606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Sheet1!$C$156:$AU$156</c:f>
              <c:numCache>
                <c:ptCount val="45"/>
                <c:pt idx="0">
                  <c:v>-0.10239821041307673</c:v>
                </c:pt>
                <c:pt idx="1">
                  <c:v>-0.1047381790937556</c:v>
                </c:pt>
                <c:pt idx="2">
                  <c:v>-0.10956675071483746</c:v>
                </c:pt>
                <c:pt idx="3">
                  <c:v>-0.11718876005204626</c:v>
                </c:pt>
                <c:pt idx="4">
                  <c:v>-0.12810875203427652</c:v>
                </c:pt>
                <c:pt idx="5">
                  <c:v>-0.14310058744997023</c:v>
                </c:pt>
                <c:pt idx="6">
                  <c:v>-0.16332767676647042</c:v>
                </c:pt>
                <c:pt idx="7">
                  <c:v>-0.19055254882763273</c:v>
                </c:pt>
                <c:pt idx="8">
                  <c:v>-0.22751498648090407</c:v>
                </c:pt>
                <c:pt idx="9">
                  <c:v>-0.2786504144237696</c:v>
                </c:pt>
                <c:pt idx="10">
                  <c:v>-0.35155063785922547</c:v>
                </c:pt>
                <c:pt idx="11">
                  <c:v>-0.46022058615579886</c:v>
                </c:pt>
                <c:pt idx="12">
                  <c:v>-0.6334513258613419</c:v>
                </c:pt>
                <c:pt idx="13">
                  <c:v>-0.9426145040502312</c:v>
                </c:pt>
                <c:pt idx="14">
                  <c:v>-1.6437009347861222</c:v>
                </c:pt>
                <c:pt idx="15">
                  <c:v>-0.5986635172411074</c:v>
                </c:pt>
                <c:pt idx="16">
                  <c:v>-0.11153868457575289</c:v>
                </c:pt>
                <c:pt idx="17">
                  <c:v>0.1606799596719206</c:v>
                </c:pt>
                <c:pt idx="18">
                  <c:v>0.3229707719425866</c:v>
                </c:pt>
                <c:pt idx="19">
                  <c:v>0.42673943720110064</c:v>
                </c:pt>
                <c:pt idx="20">
                  <c:v>0.4972027751884066</c:v>
                </c:pt>
                <c:pt idx="21">
                  <c:v>0.5473059226251147</c:v>
                </c:pt>
                <c:pt idx="22">
                  <c:v>0.5841699278572867</c:v>
                </c:pt>
                <c:pt idx="23">
                  <c:v>0.6119910716122294</c:v>
                </c:pt>
                <c:pt idx="24">
                  <c:v>0.6333943726262433</c:v>
                </c:pt>
                <c:pt idx="25">
                  <c:v>0.6501049533581387</c:v>
                </c:pt>
                <c:pt idx="26">
                  <c:v>0.6633029044492391</c:v>
                </c:pt>
                <c:pt idx="27">
                  <c:v>0.673822169275355</c:v>
                </c:pt>
                <c:pt idx="28">
                  <c:v>0.6822678863089884</c:v>
                </c:pt>
                <c:pt idx="29">
                  <c:v>0.6890887617674664</c:v>
                </c:pt>
                <c:pt idx="30">
                  <c:v>0.694623446398218</c:v>
                </c:pt>
                <c:pt idx="31">
                  <c:v>0.6991312534744365</c:v>
                </c:pt>
                <c:pt idx="32">
                  <c:v>0.7028130981045475</c:v>
                </c:pt>
                <c:pt idx="33">
                  <c:v>0.7058261320511547</c:v>
                </c:pt>
                <c:pt idx="34">
                  <c:v>0.7082941966320897</c:v>
                </c:pt>
                <c:pt idx="35">
                  <c:v>0.7103154295992117</c:v>
                </c:pt>
                <c:pt idx="36">
                  <c:v>0.7119678893661046</c:v>
                </c:pt>
                <c:pt idx="37">
                  <c:v>0.7133137679706483</c:v>
                </c:pt>
                <c:pt idx="38">
                  <c:v>0.7144025790114168</c:v>
                </c:pt>
                <c:pt idx="39">
                  <c:v>0.7152735865453952</c:v>
                </c:pt>
                <c:pt idx="40">
                  <c:v>0.7159576610270526</c:v>
                </c:pt>
                <c:pt idx="41">
                  <c:v>0.7164786940596161</c:v>
                </c:pt>
                <c:pt idx="42">
                  <c:v>0.7168546659468367</c:v>
                </c:pt>
                <c:pt idx="43">
                  <c:v>0.7170984330657777</c:v>
                </c:pt>
                <c:pt idx="44">
                  <c:v>0.7172182822439237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Sheet1!$C$157:$AU$157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-0.4936470025743034</c:v>
                </c:pt>
                <c:pt idx="16">
                  <c:v>-0.09935342150192739</c:v>
                </c:pt>
                <c:pt idx="17">
                  <c:v>0.22625798117940732</c:v>
                </c:pt>
                <c:pt idx="18">
                  <c:v>0.386426833257555</c:v>
                </c:pt>
                <c:pt idx="19">
                  <c:v>0.48127702224337565</c:v>
                </c:pt>
                <c:pt idx="20">
                  <c:v>0.5435155762789752</c:v>
                </c:pt>
                <c:pt idx="21">
                  <c:v>0.5869111430227811</c:v>
                </c:pt>
                <c:pt idx="22">
                  <c:v>0.6183677336735103</c:v>
                </c:pt>
                <c:pt idx="23">
                  <c:v>0.641781250409396</c:v>
                </c:pt>
                <c:pt idx="24">
                  <c:v>0.6595379703442206</c:v>
                </c:pt>
                <c:pt idx="25">
                  <c:v>0.6731891510787719</c:v>
                </c:pt>
                <c:pt idx="26">
                  <c:v>0.6837895870051429</c:v>
                </c:pt>
                <c:pt idx="27">
                  <c:v>0.692081965779374</c:v>
                </c:pt>
                <c:pt idx="28">
                  <c:v>0.6986038356693403</c:v>
                </c:pt>
                <c:pt idx="29">
                  <c:v>0.7037529236770166</c:v>
                </c:pt>
                <c:pt idx="30">
                  <c:v>0.7078287439404201</c:v>
                </c:pt>
                <c:pt idx="31">
                  <c:v>0.71106006620174</c:v>
                </c:pt>
                <c:pt idx="32">
                  <c:v>0.7136236118485731</c:v>
                </c:pt>
                <c:pt idx="33">
                  <c:v>0.7156571180335295</c:v>
                </c:pt>
                <c:pt idx="34">
                  <c:v>0.7172686753253723</c:v>
                </c:pt>
                <c:pt idx="35">
                  <c:v>0.7185435322320948</c:v>
                </c:pt>
                <c:pt idx="36">
                  <c:v>0.7195491351878077</c:v>
                </c:pt>
                <c:pt idx="37">
                  <c:v>0.7203389115260761</c:v>
                </c:pt>
                <c:pt idx="38">
                  <c:v>0.7209551380882092</c:v>
                </c:pt>
                <c:pt idx="39">
                  <c:v>0.7214311313517987</c:v>
                </c:pt>
                <c:pt idx="40">
                  <c:v>0.7217929241666503</c:v>
                </c:pt>
                <c:pt idx="41">
                  <c:v>0.72206054612206</c:v>
                </c:pt>
                <c:pt idx="42">
                  <c:v>0.7222489911386863</c:v>
                </c:pt>
                <c:pt idx="43">
                  <c:v>0.7223689319978753</c:v>
                </c:pt>
                <c:pt idx="44">
                  <c:v>0.7224272239241079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Sheet1!$C$158:$AU$158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-0.03126673549206771</c:v>
                </c:pt>
                <c:pt idx="16">
                  <c:v>0.20544574287999084</c:v>
                </c:pt>
                <c:pt idx="17">
                  <c:v>0.3726453637711886</c:v>
                </c:pt>
                <c:pt idx="18">
                  <c:v>0.47936819598210556</c:v>
                </c:pt>
                <c:pt idx="19">
                  <c:v>0.5492836390532584</c:v>
                </c:pt>
                <c:pt idx="20">
                  <c:v>0.5970211147897528</c:v>
                </c:pt>
                <c:pt idx="21">
                  <c:v>0.6307739529837859</c:v>
                </c:pt>
                <c:pt idx="22">
                  <c:v>0.6552662766480624</c:v>
                </c:pt>
                <c:pt idx="23">
                  <c:v>0.6733695011682035</c:v>
                </c:pt>
                <c:pt idx="24">
                  <c:v>0.6869209779627283</c:v>
                </c:pt>
                <c:pt idx="25">
                  <c:v>0.6971492774476801</c:v>
                </c:pt>
                <c:pt idx="26">
                  <c:v>0.7049061460280849</c:v>
                </c:pt>
                <c:pt idx="27">
                  <c:v>0.7107996397751037</c:v>
                </c:pt>
                <c:pt idx="28">
                  <c:v>0.7152742171441626</c:v>
                </c:pt>
                <c:pt idx="29">
                  <c:v>0.7186609728515339</c:v>
                </c:pt>
                <c:pt idx="30">
                  <c:v>0.7212103164716368</c:v>
                </c:pt>
                <c:pt idx="31">
                  <c:v>0.7231139213983062</c:v>
                </c:pt>
                <c:pt idx="32">
                  <c:v>0.7245198854104669</c:v>
                </c:pt>
                <c:pt idx="33">
                  <c:v>0.7255434613112605</c:v>
                </c:pt>
                <c:pt idx="34">
                  <c:v>0.7262748146962301</c:v>
                </c:pt>
                <c:pt idx="35">
                  <c:v>0.7267847351695926</c:v>
                </c:pt>
                <c:pt idx="36">
                  <c:v>0.7271289053571144</c:v>
                </c:pt>
                <c:pt idx="37">
                  <c:v>0.7273511313666081</c:v>
                </c:pt>
                <c:pt idx="38">
                  <c:v>0.7274858100696717</c:v>
                </c:pt>
                <c:pt idx="39">
                  <c:v>0.7275598246265949</c:v>
                </c:pt>
                <c:pt idx="40">
                  <c:v>0.7275940034571676</c:v>
                </c:pt>
                <c:pt idx="41">
                  <c:v>0.727604239331103</c:v>
                </c:pt>
                <c:pt idx="42">
                  <c:v>0.7276023381953831</c:v>
                </c:pt>
                <c:pt idx="43">
                  <c:v>0.7275966478357225</c:v>
                </c:pt>
                <c:pt idx="44">
                  <c:v>0.7275925019346834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Sheet1!$C$159:$AU$159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0.36411943799071766</c:v>
                </c:pt>
                <c:pt idx="16">
                  <c:v>0.44128687361342545</c:v>
                </c:pt>
                <c:pt idx="17">
                  <c:v>0.5171595804076743</c:v>
                </c:pt>
                <c:pt idx="18">
                  <c:v>0.5768674309117708</c:v>
                </c:pt>
                <c:pt idx="19">
                  <c:v>0.6208809746604083</c:v>
                </c:pt>
                <c:pt idx="20">
                  <c:v>0.6528559244915747</c:v>
                </c:pt>
                <c:pt idx="21">
                  <c:v>0.6761161752850811</c:v>
                </c:pt>
                <c:pt idx="22">
                  <c:v>0.6931138104320504</c:v>
                </c:pt>
                <c:pt idx="23">
                  <c:v>0.7055727770194982</c:v>
                </c:pt>
                <c:pt idx="24">
                  <c:v>0.7147027527419425</c:v>
                </c:pt>
                <c:pt idx="25">
                  <c:v>0.7213638094548425</c:v>
                </c:pt>
                <c:pt idx="26">
                  <c:v>0.7261780343626676</c:v>
                </c:pt>
                <c:pt idx="27">
                  <c:v>0.7296030269769929</c:v>
                </c:pt>
                <c:pt idx="28">
                  <c:v>0.7319804576775779</c:v>
                </c:pt>
                <c:pt idx="29">
                  <c:v>0.7335686574229018</c:v>
                </c:pt>
                <c:pt idx="30">
                  <c:v>0.73456493495146</c:v>
                </c:pt>
                <c:pt idx="31">
                  <c:v>0.7351211855001543</c:v>
                </c:pt>
                <c:pt idx="32">
                  <c:v>0.7353550330539865</c:v>
                </c:pt>
                <c:pt idx="33">
                  <c:v>0.7353579362928031</c:v>
                </c:pt>
                <c:pt idx="34">
                  <c:v>0.7352011866486627</c:v>
                </c:pt>
                <c:pt idx="35">
                  <c:v>0.7349404126407872</c:v>
                </c:pt>
                <c:pt idx="36">
                  <c:v>0.7346190046036485</c:v>
                </c:pt>
                <c:pt idx="37">
                  <c:v>0.734270744295026</c:v>
                </c:pt>
                <c:pt idx="38">
                  <c:v>0.7339218383101289</c:v>
                </c:pt>
                <c:pt idx="39">
                  <c:v>0.7335924966648106</c:v>
                </c:pt>
                <c:pt idx="40">
                  <c:v>0.7332981584021887</c:v>
                </c:pt>
                <c:pt idx="41">
                  <c:v>0.7330504383746327</c:v>
                </c:pt>
                <c:pt idx="42">
                  <c:v>0.7328578494677112</c:v>
                </c:pt>
                <c:pt idx="43">
                  <c:v>0.7327263398723505</c:v>
                </c:pt>
                <c:pt idx="44">
                  <c:v>0.7326596738587661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Sheet1!$C$160:$AU$160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0.5724609979868123</c:v>
                </c:pt>
                <c:pt idx="16">
                  <c:v>0.6008000925028252</c:v>
                </c:pt>
                <c:pt idx="17">
                  <c:v>0.6338746216795325</c:v>
                </c:pt>
                <c:pt idx="18">
                  <c:v>0.6637986946970422</c:v>
                </c:pt>
                <c:pt idx="19">
                  <c:v>0.6879888877137865</c:v>
                </c:pt>
                <c:pt idx="20">
                  <c:v>0.7064924995248675</c:v>
                </c:pt>
                <c:pt idx="21">
                  <c:v>0.7202122356708461</c:v>
                </c:pt>
                <c:pt idx="22">
                  <c:v>0.7301554183782848</c:v>
                </c:pt>
                <c:pt idx="23">
                  <c:v>0.7371956889362394</c:v>
                </c:pt>
                <c:pt idx="24">
                  <c:v>0.742030811115375</c:v>
                </c:pt>
                <c:pt idx="25">
                  <c:v>0.7452015791248093</c:v>
                </c:pt>
                <c:pt idx="26">
                  <c:v>0.7471232156360589</c:v>
                </c:pt>
                <c:pt idx="27">
                  <c:v>0.7481142745077113</c:v>
                </c:pt>
                <c:pt idx="28">
                  <c:v>0.7484197468649924</c:v>
                </c:pt>
                <c:pt idx="29">
                  <c:v>0.7482286546469972</c:v>
                </c:pt>
                <c:pt idx="30">
                  <c:v>0.7476872436094667</c:v>
                </c:pt>
                <c:pt idx="31">
                  <c:v>0.7469088691882417</c:v>
                </c:pt>
                <c:pt idx="32">
                  <c:v>0.7459814477676562</c:v>
                </c:pt>
                <c:pt idx="33">
                  <c:v>0.7449731212283528</c:v>
                </c:pt>
                <c:pt idx="34">
                  <c:v>0.7439366029460739</c:v>
                </c:pt>
                <c:pt idx="35">
                  <c:v>0.742912541044771</c:v>
                </c:pt>
                <c:pt idx="36">
                  <c:v>0.7419321403443098</c:v>
                </c:pt>
                <c:pt idx="37">
                  <c:v>0.7410192179045867</c:v>
                </c:pt>
                <c:pt idx="38">
                  <c:v>0.7401918201211464</c:v>
                </c:pt>
                <c:pt idx="39">
                  <c:v>0.7394634959480446</c:v>
                </c:pt>
                <c:pt idx="40">
                  <c:v>0.7388442967873992</c:v>
                </c:pt>
                <c:pt idx="41">
                  <c:v>0.7383415559831417</c:v>
                </c:pt>
                <c:pt idx="42">
                  <c:v>0.7379604876969268</c:v>
                </c:pt>
                <c:pt idx="43">
                  <c:v>0.7377046348586647</c:v>
                </c:pt>
                <c:pt idx="44">
                  <c:v>0.7375761879225977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Sheet1!$C$161:$AU$161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0.6994273561474054</c:v>
                </c:pt>
                <c:pt idx="16">
                  <c:v>0.7097553127451048</c:v>
                </c:pt>
                <c:pt idx="17">
                  <c:v>0.7229259059547887</c:v>
                </c:pt>
                <c:pt idx="18">
                  <c:v>0.7358041407992435</c:v>
                </c:pt>
                <c:pt idx="19">
                  <c:v>0.746705021709565</c:v>
                </c:pt>
                <c:pt idx="20">
                  <c:v>0.7551004497910162</c:v>
                </c:pt>
                <c:pt idx="21">
                  <c:v>0.76108310804416</c:v>
                </c:pt>
                <c:pt idx="22">
                  <c:v>0.7649934726941209</c:v>
                </c:pt>
                <c:pt idx="23">
                  <c:v>0.7672273662655065</c:v>
                </c:pt>
                <c:pt idx="24">
                  <c:v>0.7681542722825986</c:v>
                </c:pt>
                <c:pt idx="25">
                  <c:v>0.768090414144206</c:v>
                </c:pt>
                <c:pt idx="26">
                  <c:v>0.7672954826260869</c:v>
                </c:pt>
                <c:pt idx="27">
                  <c:v>0.7659781802138134</c:v>
                </c:pt>
                <c:pt idx="28">
                  <c:v>0.7643041592625697</c:v>
                </c:pt>
                <c:pt idx="29">
                  <c:v>0.7624038264753651</c:v>
                </c:pt>
                <c:pt idx="30">
                  <c:v>0.7603791709154176</c:v>
                </c:pt>
                <c:pt idx="31">
                  <c:v>0.7583094545946563</c:v>
                </c:pt>
                <c:pt idx="32">
                  <c:v>0.7562558534933123</c:v>
                </c:pt>
                <c:pt idx="33">
                  <c:v>0.7542652073982086</c:v>
                </c:pt>
                <c:pt idx="34">
                  <c:v>0.7523730390997978</c:v>
                </c:pt>
                <c:pt idx="35">
                  <c:v>0.7506059830548079</c:v>
                </c:pt>
                <c:pt idx="36">
                  <c:v>0.7489837387220765</c:v>
                </c:pt>
                <c:pt idx="37">
                  <c:v>0.7475206408851324</c:v>
                </c:pt>
                <c:pt idx="38">
                  <c:v>0.7462269201409484</c:v>
                </c:pt>
                <c:pt idx="39">
                  <c:v>0.7451097113410692</c:v>
                </c:pt>
                <c:pt idx="40">
                  <c:v>0.7441738555394961</c:v>
                </c:pt>
                <c:pt idx="41">
                  <c:v>0.7434225312640845</c:v>
                </c:pt>
                <c:pt idx="42">
                  <c:v>0.742857743091422</c:v>
                </c:pt>
                <c:pt idx="43">
                  <c:v>0.7424806890880413</c:v>
                </c:pt>
                <c:pt idx="44">
                  <c:v>0.7422920233059415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Sheet1!$C$162:$AU$162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0.7838214737559662</c:v>
                </c:pt>
                <c:pt idx="16">
                  <c:v>0.7866186461191154</c:v>
                </c:pt>
                <c:pt idx="17">
                  <c:v>0.7902181078154129</c:v>
                </c:pt>
                <c:pt idx="18">
                  <c:v>0.7936181292819338</c:v>
                </c:pt>
                <c:pt idx="19">
                  <c:v>0.7961388408215136</c:v>
                </c:pt>
                <c:pt idx="20">
                  <c:v>0.7974837900081648</c:v>
                </c:pt>
                <c:pt idx="21">
                  <c:v>0.7976339411029048</c:v>
                </c:pt>
                <c:pt idx="22">
                  <c:v>0.796721601879458</c:v>
                </c:pt>
                <c:pt idx="23">
                  <c:v>0.7949400093270707</c:v>
                </c:pt>
                <c:pt idx="24">
                  <c:v>0.7924916222661893</c:v>
                </c:pt>
                <c:pt idx="25">
                  <c:v>0.7895631498836959</c:v>
                </c:pt>
                <c:pt idx="26">
                  <c:v>0.7863159071659513</c:v>
                </c:pt>
                <c:pt idx="27">
                  <c:v>0.7828839870440151</c:v>
                </c:pt>
                <c:pt idx="28">
                  <c:v>0.7793760041736987</c:v>
                </c:pt>
                <c:pt idx="29">
                  <c:v>0.775878212355553</c:v>
                </c:pt>
                <c:pt idx="30">
                  <c:v>0.772457932349967</c:v>
                </c:pt>
                <c:pt idx="31">
                  <c:v>0.7691668144551267</c:v>
                </c:pt>
                <c:pt idx="32">
                  <c:v>0.7660437505315396</c:v>
                </c:pt>
                <c:pt idx="33">
                  <c:v>0.7631173873771773</c:v>
                </c:pt>
                <c:pt idx="34">
                  <c:v>0.7604082544113935</c:v>
                </c:pt>
                <c:pt idx="35">
                  <c:v>0.7579305428347365</c:v>
                </c:pt>
                <c:pt idx="36">
                  <c:v>0.7556935803660063</c:v>
                </c:pt>
                <c:pt idx="37">
                  <c:v>0.7537030448632772</c:v>
                </c:pt>
                <c:pt idx="38">
                  <c:v>0.7519619561747476</c:v>
                </c:pt>
                <c:pt idx="39">
                  <c:v>0.7504714805606401</c:v>
                </c:pt>
                <c:pt idx="40">
                  <c:v>0.7492315769228024</c:v>
                </c:pt>
                <c:pt idx="41">
                  <c:v>0.7482415092574115</c:v>
                </c:pt>
                <c:pt idx="42">
                  <c:v>0.7475002453307062</c:v>
                </c:pt>
                <c:pt idx="43">
                  <c:v>0.747006757572354</c:v>
                </c:pt>
                <c:pt idx="44">
                  <c:v>0.7467602385395813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Sheet1!$C$163:$AU$163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0.8431802203269081</c:v>
                </c:pt>
                <c:pt idx="16">
                  <c:v>0.8425464664982074</c:v>
                </c:pt>
                <c:pt idx="17">
                  <c:v>0.8413663525537207</c:v>
                </c:pt>
                <c:pt idx="18">
                  <c:v>0.8395080595358178</c:v>
                </c:pt>
                <c:pt idx="19">
                  <c:v>0.8368903576995996</c:v>
                </c:pt>
                <c:pt idx="20">
                  <c:v>0.8335183527773002</c:v>
                </c:pt>
                <c:pt idx="21">
                  <c:v>0.8294733920362347</c:v>
                </c:pt>
                <c:pt idx="22">
                  <c:v>0.8248833248387661</c:v>
                </c:pt>
                <c:pt idx="23">
                  <c:v>0.8198937449151215</c:v>
                </c:pt>
                <c:pt idx="24">
                  <c:v>0.8146479564155434</c:v>
                </c:pt>
                <c:pt idx="25">
                  <c:v>0.8092757304736672</c:v>
                </c:pt>
                <c:pt idx="26">
                  <c:v>0.8038884051172024</c:v>
                </c:pt>
                <c:pt idx="27">
                  <c:v>0.7985778541994407</c:v>
                </c:pt>
                <c:pt idx="28">
                  <c:v>0.7934175369357017</c:v>
                </c:pt>
                <c:pt idx="29">
                  <c:v>0.7884645132236049</c:v>
                </c:pt>
                <c:pt idx="30">
                  <c:v>0.7837617894704569</c:v>
                </c:pt>
                <c:pt idx="31">
                  <c:v>0.7793406582894435</c:v>
                </c:pt>
                <c:pt idx="32">
                  <c:v>0.775222868356678</c:v>
                </c:pt>
                <c:pt idx="33">
                  <c:v>0.7714225562402978</c:v>
                </c:pt>
                <c:pt idx="34">
                  <c:v>0.7679479227375476</c:v>
                </c:pt>
                <c:pt idx="35">
                  <c:v>0.7648026619507674</c:v>
                </c:pt>
                <c:pt idx="36">
                  <c:v>0.7619871633322688</c:v>
                </c:pt>
                <c:pt idx="37">
                  <c:v>0.7594995115432569</c:v>
                </c:pt>
                <c:pt idx="38">
                  <c:v>0.7573363096672743</c:v>
                </c:pt>
                <c:pt idx="39">
                  <c:v>0.7554933499841714</c:v>
                </c:pt>
                <c:pt idx="40">
                  <c:v>0.753966154175636</c:v>
                </c:pt>
                <c:pt idx="41">
                  <c:v>0.7527504020565015</c:v>
                </c:pt>
                <c:pt idx="42">
                  <c:v>0.7518422650066534</c:v>
                </c:pt>
                <c:pt idx="43">
                  <c:v>0.7512386573701468</c:v>
                </c:pt>
                <c:pt idx="44">
                  <c:v>0.7509374162617127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Sheet1!$C$164:$AU$164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0.8865316776957224</c:v>
                </c:pt>
                <c:pt idx="16">
                  <c:v>0.8842428518646503</c:v>
                </c:pt>
                <c:pt idx="17">
                  <c:v>0.8806013331383419</c:v>
                </c:pt>
                <c:pt idx="18">
                  <c:v>0.8758090924966301</c:v>
                </c:pt>
                <c:pt idx="19">
                  <c:v>0.8700805614114121</c:v>
                </c:pt>
                <c:pt idx="20">
                  <c:v>0.8636287973427238</c:v>
                </c:pt>
                <c:pt idx="21">
                  <c:v>0.8566574998900226</c:v>
                </c:pt>
                <c:pt idx="22">
                  <c:v>0.8493544075440667</c:v>
                </c:pt>
                <c:pt idx="23">
                  <c:v>0.8418862513418535</c:v>
                </c:pt>
                <c:pt idx="24">
                  <c:v>0.8343959918523504</c:v>
                </c:pt>
                <c:pt idx="25">
                  <c:v>0.8270023101532452</c:v>
                </c:pt>
                <c:pt idx="26">
                  <c:v>0.8198007888283665</c:v>
                </c:pt>
                <c:pt idx="27">
                  <c:v>0.8128661132267545</c:v>
                </c:pt>
                <c:pt idx="28">
                  <c:v>0.806254746603226</c:v>
                </c:pt>
                <c:pt idx="29">
                  <c:v>0.8000077094483604</c:v>
                </c:pt>
                <c:pt idx="30">
                  <c:v>0.7941532435038096</c:v>
                </c:pt>
                <c:pt idx="31">
                  <c:v>0.7887092461201032</c:v>
                </c:pt>
                <c:pt idx="32">
                  <c:v>0.7836854268601106</c:v>
                </c:pt>
                <c:pt idx="33">
                  <c:v>0.7790851770904471</c:v>
                </c:pt>
                <c:pt idx="34">
                  <c:v>0.7749071646371801</c:v>
                </c:pt>
                <c:pt idx="35">
                  <c:v>0.7711466763107164</c:v>
                </c:pt>
                <c:pt idx="36">
                  <c:v>0.7677967355998713</c:v>
                </c:pt>
                <c:pt idx="37">
                  <c:v>0.7648490237418756</c:v>
                </c:pt>
                <c:pt idx="38">
                  <c:v>0.7622946312622922</c:v>
                </c:pt>
                <c:pt idx="39">
                  <c:v>0.7601246648728172</c:v>
                </c:pt>
                <c:pt idx="40">
                  <c:v>0.7583307318632354</c:v>
                </c:pt>
                <c:pt idx="41">
                  <c:v>0.7569053211491332</c:v>
                </c:pt>
                <c:pt idx="42">
                  <c:v>0.7558420971254637</c:v>
                </c:pt>
                <c:pt idx="43">
                  <c:v>0.7551361195287429</c:v>
                </c:pt>
                <c:pt idx="44">
                  <c:v>0.7547839996736516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Sheet1!$C$165:$AU$165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0.9189636796806793</c:v>
                </c:pt>
                <c:pt idx="16">
                  <c:v>0.915849327986104</c:v>
                </c:pt>
                <c:pt idx="17">
                  <c:v>0.9109152451754542</c:v>
                </c:pt>
                <c:pt idx="18">
                  <c:v>0.9044777035133421</c:v>
                </c:pt>
                <c:pt idx="19">
                  <c:v>0.8968786543018714</c:v>
                </c:pt>
                <c:pt idx="20">
                  <c:v>0.8884466335481784</c:v>
                </c:pt>
                <c:pt idx="21">
                  <c:v>0.8794760671298573</c:v>
                </c:pt>
                <c:pt idx="22">
                  <c:v>0.8702190208630238</c:v>
                </c:pt>
                <c:pt idx="23">
                  <c:v>0.860884142394974</c:v>
                </c:pt>
                <c:pt idx="24">
                  <c:v>0.8516393690410773</c:v>
                </c:pt>
                <c:pt idx="25">
                  <c:v>0.8426163774120002</c:v>
                </c:pt>
                <c:pt idx="26">
                  <c:v>0.8339156221054023</c:v>
                </c:pt>
                <c:pt idx="27">
                  <c:v>0.8256113313471698</c:v>
                </c:pt>
                <c:pt idx="28">
                  <c:v>0.817756137788913</c:v>
                </c:pt>
                <c:pt idx="29">
                  <c:v>0.8103852046605529</c:v>
                </c:pt>
                <c:pt idx="30">
                  <c:v>0.8035198100184335</c:v>
                </c:pt>
                <c:pt idx="31">
                  <c:v>0.7971704060773646</c:v>
                </c:pt>
                <c:pt idx="32">
                  <c:v>0.7913391966361197</c:v>
                </c:pt>
                <c:pt idx="33">
                  <c:v>0.7860222858704871</c:v>
                </c:pt>
                <c:pt idx="34">
                  <c:v>0.7812114536432812</c:v>
                </c:pt>
                <c:pt idx="35">
                  <c:v>0.7768956101159613</c:v>
                </c:pt>
                <c:pt idx="36">
                  <c:v>0.7730619780914786</c:v>
                </c:pt>
                <c:pt idx="37">
                  <c:v>0.7696970463612692</c:v>
                </c:pt>
                <c:pt idx="38">
                  <c:v>0.7667873319896608</c:v>
                </c:pt>
                <c:pt idx="39">
                  <c:v>0.7643199842641799</c:v>
                </c:pt>
                <c:pt idx="40">
                  <c:v>0.7622832581283797</c:v>
                </c:pt>
                <c:pt idx="41">
                  <c:v>0.7606668803643699</c:v>
                </c:pt>
                <c:pt idx="42">
                  <c:v>0.7594623276228849</c:v>
                </c:pt>
                <c:pt idx="43">
                  <c:v>0.7586630315941527</c:v>
                </c:pt>
                <c:pt idx="44">
                  <c:v>0.7582645231361931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Sheet1!$C$166:$AU$166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0.9435399352798912</c:v>
                </c:pt>
                <c:pt idx="16">
                  <c:v>0.9400092053094672</c:v>
                </c:pt>
                <c:pt idx="17">
                  <c:v>0.9343922921954065</c:v>
                </c:pt>
                <c:pt idx="18">
                  <c:v>0.9270323307080942</c:v>
                </c:pt>
                <c:pt idx="19">
                  <c:v>0.9183155515696668</c:v>
                </c:pt>
                <c:pt idx="20">
                  <c:v>0.908624645502119</c:v>
                </c:pt>
                <c:pt idx="21">
                  <c:v>0.8983091295163668</c:v>
                </c:pt>
                <c:pt idx="22">
                  <c:v>0.8876706412228914</c:v>
                </c:pt>
                <c:pt idx="23">
                  <c:v>0.8769586647512885</c:v>
                </c:pt>
                <c:pt idx="24">
                  <c:v>0.8663724870411182</c:v>
                </c:pt>
                <c:pt idx="25">
                  <c:v>0.8560663273046827</c:v>
                </c:pt>
                <c:pt idx="26">
                  <c:v>0.8461556991668835</c:v>
                </c:pt>
                <c:pt idx="27">
                  <c:v>0.8367238946171327</c:v>
                </c:pt>
                <c:pt idx="28">
                  <c:v>0.827828019755913</c:v>
                </c:pt>
                <c:pt idx="29">
                  <c:v>0.8195043360166914</c:v>
                </c:pt>
                <c:pt idx="30">
                  <c:v>0.8117728408163772</c:v>
                </c:pt>
                <c:pt idx="31">
                  <c:v>0.804641114373922</c:v>
                </c:pt>
                <c:pt idx="32">
                  <c:v>0.7981075019456689</c:v>
                </c:pt>
                <c:pt idx="33">
                  <c:v>0.7921637158229083</c:v>
                </c:pt>
                <c:pt idx="34">
                  <c:v>0.7867969424028918</c:v>
                </c:pt>
                <c:pt idx="35">
                  <c:v>0.7819915338600884</c:v>
                </c:pt>
                <c:pt idx="36">
                  <c:v>0.7777303553592914</c:v>
                </c:pt>
                <c:pt idx="37">
                  <c:v>0.7739958494026855</c:v>
                </c:pt>
                <c:pt idx="38">
                  <c:v>0.7707708697911361</c:v>
                </c:pt>
                <c:pt idx="39">
                  <c:v>0.7680393292603113</c:v>
                </c:pt>
                <c:pt idx="40">
                  <c:v>0.7657866972932692</c:v>
                </c:pt>
                <c:pt idx="41">
                  <c:v>0.7640003779330868</c:v>
                </c:pt>
                <c:pt idx="42">
                  <c:v>0.7626699915658772</c:v>
                </c:pt>
                <c:pt idx="43">
                  <c:v>0.7617875795213644</c:v>
                </c:pt>
                <c:pt idx="44">
                  <c:v>0.7613477458317484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Sheet1!$C$167:$AU$167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0.9621970272601786</c:v>
                </c:pt>
                <c:pt idx="16">
                  <c:v>0.9584588765518668</c:v>
                </c:pt>
                <c:pt idx="17">
                  <c:v>0.9524847295382834</c:v>
                </c:pt>
                <c:pt idx="18">
                  <c:v>0.9446119500926471</c:v>
                </c:pt>
                <c:pt idx="19">
                  <c:v>0.9352332481900315</c:v>
                </c:pt>
                <c:pt idx="20">
                  <c:v>0.9247507910772597</c:v>
                </c:pt>
                <c:pt idx="21">
                  <c:v>0.913542791570447</c:v>
                </c:pt>
                <c:pt idx="22">
                  <c:v>0.9019436058608582</c:v>
                </c:pt>
                <c:pt idx="23">
                  <c:v>0.89023495245891</c:v>
                </c:pt>
                <c:pt idx="24">
                  <c:v>0.8786448620688768</c:v>
                </c:pt>
                <c:pt idx="25">
                  <c:v>0.8673512825534259</c:v>
                </c:pt>
                <c:pt idx="26">
                  <c:v>0.8564880372281305</c:v>
                </c:pt>
                <c:pt idx="27">
                  <c:v>0.8461516142249401</c:v>
                </c:pt>
                <c:pt idx="28">
                  <c:v>0.836407879699275</c:v>
                </c:pt>
                <c:pt idx="29">
                  <c:v>0.8272982344925112</c:v>
                </c:pt>
                <c:pt idx="30">
                  <c:v>0.8188450051157887</c:v>
                </c:pt>
                <c:pt idx="31">
                  <c:v>0.811056019780585</c:v>
                </c:pt>
                <c:pt idx="32">
                  <c:v>0.8039284069021501</c:v>
                </c:pt>
                <c:pt idx="33">
                  <c:v>0.7974516950563267</c:v>
                </c:pt>
                <c:pt idx="34">
                  <c:v>0.7916103085224708</c:v>
                </c:pt>
                <c:pt idx="35">
                  <c:v>0.7863855531230803</c:v>
                </c:pt>
                <c:pt idx="36">
                  <c:v>0.7817571802226757</c:v>
                </c:pt>
                <c:pt idx="37">
                  <c:v>0.7777046066369049</c:v>
                </c:pt>
                <c:pt idx="38">
                  <c:v>0.7742078571563028</c:v>
                </c:pt>
                <c:pt idx="39">
                  <c:v>0.7712482856397823</c:v>
                </c:pt>
                <c:pt idx="40">
                  <c:v>0.7688091207713386</c:v>
                </c:pt>
                <c:pt idx="41">
                  <c:v>0.7668758738225749</c:v>
                </c:pt>
                <c:pt idx="42">
                  <c:v>0.7654366381413836</c:v>
                </c:pt>
                <c:pt idx="43">
                  <c:v>0.7644823035013824</c:v>
                </c:pt>
                <c:pt idx="44">
                  <c:v>0.7640067027503099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Sheet1!$C$168:$AU$168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0.9762003298214225</c:v>
                </c:pt>
                <c:pt idx="16">
                  <c:v>0.9723629956321852</c:v>
                </c:pt>
                <c:pt idx="17">
                  <c:v>0.96620717975259</c:v>
                </c:pt>
                <c:pt idx="18">
                  <c:v>0.9580546176963226</c:v>
                </c:pt>
                <c:pt idx="19">
                  <c:v>0.9482895206122032</c:v>
                </c:pt>
                <c:pt idx="20">
                  <c:v>0.9373162419576704</c:v>
                </c:pt>
                <c:pt idx="21">
                  <c:v>0.9255252923163282</c:v>
                </c:pt>
                <c:pt idx="22">
                  <c:v>0.9132703985157049</c:v>
                </c:pt>
                <c:pt idx="23">
                  <c:v>0.90085601179582</c:v>
                </c:pt>
                <c:pt idx="24">
                  <c:v>0.8885330437476188</c:v>
                </c:pt>
                <c:pt idx="25">
                  <c:v>0.8765002375826447</c:v>
                </c:pt>
                <c:pt idx="26">
                  <c:v>0.8649088930084661</c:v>
                </c:pt>
                <c:pt idx="27">
                  <c:v>0.853869220400179</c:v>
                </c:pt>
                <c:pt idx="28">
                  <c:v>0.8434571581240706</c:v>
                </c:pt>
                <c:pt idx="29">
                  <c:v>0.8337209419618042</c:v>
                </c:pt>
                <c:pt idx="30">
                  <c:v>0.8246870453126993</c:v>
                </c:pt>
                <c:pt idx="31">
                  <c:v>0.8163653279354147</c:v>
                </c:pt>
                <c:pt idx="32">
                  <c:v>0.8087533655511884</c:v>
                </c:pt>
                <c:pt idx="33">
                  <c:v>0.8018400081215893</c:v>
                </c:pt>
                <c:pt idx="34">
                  <c:v>0.7956082514848952</c:v>
                </c:pt>
                <c:pt idx="35">
                  <c:v>0.790037520128859</c:v>
                </c:pt>
                <c:pt idx="36">
                  <c:v>0.7851054582721596</c:v>
                </c:pt>
                <c:pt idx="37">
                  <c:v>0.780789318623362</c:v>
                </c:pt>
                <c:pt idx="38">
                  <c:v>0.7770670271859085</c:v>
                </c:pt>
                <c:pt idx="39">
                  <c:v>0.7739179906177522</c:v>
                </c:pt>
                <c:pt idx="40">
                  <c:v>0.7713237012059561</c:v>
                </c:pt>
                <c:pt idx="41">
                  <c:v>0.7692681840909774</c:v>
                </c:pt>
                <c:pt idx="42">
                  <c:v>0.7677383221890752</c:v>
                </c:pt>
                <c:pt idx="43">
                  <c:v>0.766724086304906</c:v>
                </c:pt>
                <c:pt idx="44">
                  <c:v>0.766218691068226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Sheet1!$C$169:$AU$169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0.9863907915941296</c:v>
                </c:pt>
                <c:pt idx="16">
                  <c:v>0.982509688588951</c:v>
                </c:pt>
                <c:pt idx="17">
                  <c:v>0.9762661242855486</c:v>
                </c:pt>
                <c:pt idx="18">
                  <c:v>0.9679657496825679</c:v>
                </c:pt>
                <c:pt idx="19">
                  <c:v>0.9579803845493974</c:v>
                </c:pt>
                <c:pt idx="20">
                  <c:v>0.9467094952691835</c:v>
                </c:pt>
                <c:pt idx="21">
                  <c:v>0.9345470513635784</c:v>
                </c:pt>
                <c:pt idx="22">
                  <c:v>0.9218571579798205</c:v>
                </c:pt>
                <c:pt idx="23">
                  <c:v>0.9089590454190115</c:v>
                </c:pt>
                <c:pt idx="24">
                  <c:v>0.8961201957357322</c:v>
                </c:pt>
                <c:pt idx="25">
                  <c:v>0.8835556015488929</c:v>
                </c:pt>
                <c:pt idx="26">
                  <c:v>0.8714310832951504</c:v>
                </c:pt>
                <c:pt idx="27">
                  <c:v>0.8598689040202578</c:v>
                </c:pt>
                <c:pt idx="28">
                  <c:v>0.8489543657132401</c:v>
                </c:pt>
                <c:pt idx="29">
                  <c:v>0.8387425023338949</c:v>
                </c:pt>
                <c:pt idx="30">
                  <c:v>0.8292643370492101</c:v>
                </c:pt>
                <c:pt idx="31">
                  <c:v>0.8205324293937122</c:v>
                </c:pt>
                <c:pt idx="32">
                  <c:v>0.8125456114440298</c:v>
                </c:pt>
                <c:pt idx="33">
                  <c:v>0.8052929189330587</c:v>
                </c:pt>
                <c:pt idx="34">
                  <c:v>0.7987567823922492</c:v>
                </c:pt>
                <c:pt idx="35">
                  <c:v>0.7929155707958838</c:v>
                </c:pt>
                <c:pt idx="36">
                  <c:v>0.787745587788345</c:v>
                </c:pt>
                <c:pt idx="37">
                  <c:v>0.7832226168123299</c:v>
                </c:pt>
                <c:pt idx="38">
                  <c:v>0.7793231018695742</c:v>
                </c:pt>
                <c:pt idx="39">
                  <c:v>0.7760250386906973</c:v>
                </c:pt>
                <c:pt idx="40">
                  <c:v>0.7733086387815775</c:v>
                </c:pt>
                <c:pt idx="41">
                  <c:v>0.7711568172197345</c:v>
                </c:pt>
                <c:pt idx="42">
                  <c:v>0.7695555446720035</c:v>
                </c:pt>
                <c:pt idx="43">
                  <c:v>0.7684940950154221</c:v>
                </c:pt>
                <c:pt idx="44">
                  <c:v>0.7679652120856256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Sheet1!$C$170:$AU$170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0.99332473920144</c:v>
                </c:pt>
                <c:pt idx="16">
                  <c:v>0.9894268750796311</c:v>
                </c:pt>
                <c:pt idx="17">
                  <c:v>0.9831442993875482</c:v>
                </c:pt>
                <c:pt idx="18">
                  <c:v>0.9747699072619467</c:v>
                </c:pt>
                <c:pt idx="19">
                  <c:v>0.9646644783793876</c:v>
                </c:pt>
                <c:pt idx="20">
                  <c:v>0.9532211842884244</c:v>
                </c:pt>
                <c:pt idx="21">
                  <c:v>0.9408335922920922</c:v>
                </c:pt>
                <c:pt idx="22">
                  <c:v>0.927870782960811</c:v>
                </c:pt>
                <c:pt idx="23">
                  <c:v>0.9146608332837446</c:v>
                </c:pt>
                <c:pt idx="24">
                  <c:v>0.9014821387420129</c:v>
                </c:pt>
                <c:pt idx="25">
                  <c:v>0.8885610562540065</c:v>
                </c:pt>
                <c:pt idx="26">
                  <c:v>0.8760740310950629</c:v>
                </c:pt>
                <c:pt idx="27">
                  <c:v>0.8641524904082165</c:v>
                </c:pt>
                <c:pt idx="28">
                  <c:v>0.8528891198618234</c:v>
                </c:pt>
                <c:pt idx="29">
                  <c:v>0.8423445286358799</c:v>
                </c:pt>
                <c:pt idx="30">
                  <c:v>0.8325536606387334</c:v>
                </c:pt>
                <c:pt idx="31">
                  <c:v>0.823531588739171</c:v>
                </c:pt>
                <c:pt idx="32">
                  <c:v>0.815278528260493</c:v>
                </c:pt>
                <c:pt idx="33">
                  <c:v>0.8077840364510538</c:v>
                </c:pt>
                <c:pt idx="34">
                  <c:v>0.8010304419983832</c:v>
                </c:pt>
                <c:pt idx="35">
                  <c:v>0.7949955885204463</c:v>
                </c:pt>
                <c:pt idx="36">
                  <c:v>0.7896549912904965</c:v>
                </c:pt>
                <c:pt idx="37">
                  <c:v>0.7849835069060828</c:v>
                </c:pt>
                <c:pt idx="38">
                  <c:v>0.7809566079084409</c:v>
                </c:pt>
                <c:pt idx="39">
                  <c:v>0.7775513428581777</c:v>
                </c:pt>
                <c:pt idx="40">
                  <c:v>0.7747470497300756</c:v>
                </c:pt>
                <c:pt idx="41">
                  <c:v>0.7725258781879919</c:v>
                </c:pt>
                <c:pt idx="42">
                  <c:v>0.7708731650649725</c:v>
                </c:pt>
                <c:pt idx="43">
                  <c:v>0.7697776974595544</c:v>
                </c:pt>
                <c:pt idx="44">
                  <c:v>0.7692318892474381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Sheet1!$C$171:$AU$171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0.99735502414294</c:v>
                </c:pt>
                <c:pt idx="16">
                  <c:v>0.9934521992000676</c:v>
                </c:pt>
                <c:pt idx="17">
                  <c:v>0.9871546276955219</c:v>
                </c:pt>
                <c:pt idx="18">
                  <c:v>0.9787472215868931</c:v>
                </c:pt>
                <c:pt idx="19">
                  <c:v>0.968583466767927</c:v>
                </c:pt>
                <c:pt idx="20">
                  <c:v>0.9570518142517082</c:v>
                </c:pt>
                <c:pt idx="21">
                  <c:v>0.9445445498332772</c:v>
                </c:pt>
                <c:pt idx="22">
                  <c:v>0.9314327948550196</c:v>
                </c:pt>
                <c:pt idx="23">
                  <c:v>0.9180492190229681</c:v>
                </c:pt>
                <c:pt idx="24">
                  <c:v>0.9046783304345438</c:v>
                </c:pt>
                <c:pt idx="25">
                  <c:v>0.8915531309461793</c:v>
                </c:pt>
                <c:pt idx="26">
                  <c:v>0.8788564714870468</c:v>
                </c:pt>
                <c:pt idx="27">
                  <c:v>0.8667254435100709</c:v>
                </c:pt>
                <c:pt idx="28">
                  <c:v>0.8552574007905149</c:v>
                </c:pt>
                <c:pt idx="29">
                  <c:v>0.8445165592038113</c:v>
                </c:pt>
                <c:pt idx="30">
                  <c:v>0.8345404681171471</c:v>
                </c:pt>
                <c:pt idx="31">
                  <c:v>0.8253459345713572</c:v>
                </c:pt>
                <c:pt idx="32">
                  <c:v>0.8169341951913357</c:v>
                </c:pt>
                <c:pt idx="33">
                  <c:v>0.8092952754654048</c:v>
                </c:pt>
                <c:pt idx="34">
                  <c:v>0.8024115649801603</c:v>
                </c:pt>
                <c:pt idx="35">
                  <c:v>0.7962606853764835</c:v>
                </c:pt>
                <c:pt idx="36">
                  <c:v>0.790817748476202</c:v>
                </c:pt>
                <c:pt idx="37">
                  <c:v>0.7860571055702531</c:v>
                </c:pt>
                <c:pt idx="38">
                  <c:v>0.7819536826659187</c:v>
                </c:pt>
                <c:pt idx="39">
                  <c:v>0.7784839855022272</c:v>
                </c:pt>
                <c:pt idx="40">
                  <c:v>0.7756268454349591</c:v>
                </c:pt>
                <c:pt idx="41">
                  <c:v>0.7733639646331363</c:v>
                </c:pt>
                <c:pt idx="42">
                  <c:v>0.7716803073174958</c:v>
                </c:pt>
                <c:pt idx="43">
                  <c:v>0.7705643733627938</c:v>
                </c:pt>
                <c:pt idx="44">
                  <c:v>0.7700083815091348</c:v>
                </c:pt>
              </c:numCache>
            </c:numRef>
          </c:val>
        </c:ser>
        <c:axId val="6505624"/>
        <c:axId val="58550617"/>
        <c:axId val="57193506"/>
      </c:surfaceChart>
      <c:catAx>
        <c:axId val="6505624"/>
        <c:scaling>
          <c:orientation val="minMax"/>
        </c:scaling>
        <c:axPos val="b"/>
        <c:delete val="1"/>
        <c:majorTickMark val="out"/>
        <c:minorTickMark val="none"/>
        <c:tickLblPos val="low"/>
        <c:crossAx val="58550617"/>
        <c:crosses val="autoZero"/>
        <c:auto val="1"/>
        <c:lblOffset val="100"/>
        <c:noMultiLvlLbl val="0"/>
      </c:catAx>
      <c:valAx>
        <c:axId val="58550617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6505624"/>
        <c:crossesAt val="1"/>
        <c:crossBetween val="midCat"/>
        <c:dispUnits/>
        <c:majorUnit val="0.1"/>
      </c:valAx>
      <c:serAx>
        <c:axId val="57193506"/>
        <c:scaling>
          <c:orientation val="maxMin"/>
        </c:scaling>
        <c:axPos val="b"/>
        <c:delete val="1"/>
        <c:majorTickMark val="out"/>
        <c:minorTickMark val="none"/>
        <c:tickLblPos val="low"/>
        <c:crossAx val="585506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"/>
          <c:y val="0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Velocity Potential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Sheet1!$C$178:$AU$178</c:f>
              <c:numCache>
                <c:ptCount val="45"/>
                <c:pt idx="0">
                  <c:v>0.6103371443633883</c:v>
                </c:pt>
                <c:pt idx="1">
                  <c:v>1.2201743838359995</c:v>
                </c:pt>
                <c:pt idx="2">
                  <c:v>1.8289990548396506</c:v>
                </c:pt>
                <c:pt idx="3">
                  <c:v>2.436276237663969</c:v>
                </c:pt>
                <c:pt idx="4">
                  <c:v>3.0414386954136425</c:v>
                </c:pt>
                <c:pt idx="5">
                  <c:v>3.6438782930971403</c:v>
                </c:pt>
                <c:pt idx="6">
                  <c:v>4.242939633391842</c:v>
                </c:pt>
                <c:pt idx="7">
                  <c:v>4.837916801264832</c:v>
                </c:pt>
                <c:pt idx="8">
                  <c:v>5.4280542249310795</c:v>
                </c:pt>
                <c:pt idx="9">
                  <c:v>6.01255266924621</c:v>
                </c:pt>
                <c:pt idx="10">
                  <c:v>6.590581199428877</c:v>
                </c:pt>
                <c:pt idx="11">
                  <c:v>7.161295512203185</c:v>
                </c:pt>
                <c:pt idx="12">
                  <c:v>7.723862291240417</c:v>
                </c:pt>
                <c:pt idx="13">
                  <c:v>8.277488253508718</c:v>
                </c:pt>
                <c:pt idx="14">
                  <c:v>8.821451488667922</c:v>
                </c:pt>
                <c:pt idx="15">
                  <c:v>9.355131853856168</c:v>
                </c:pt>
                <c:pt idx="16">
                  <c:v>9.878036907156158</c:v>
                </c:pt>
                <c:pt idx="17">
                  <c:v>10.38982035282578</c:v>
                </c:pt>
                <c:pt idx="18">
                  <c:v>10.890291155155381</c:v>
                </c:pt>
                <c:pt idx="19">
                  <c:v>11.379412995735096</c:v>
                </c:pt>
                <c:pt idx="20">
                  <c:v>11.85729514712257</c:v>
                </c:pt>
                <c:pt idx="21">
                  <c:v>12.324176784755494</c:v>
                </c:pt>
                <c:pt idx="22">
                  <c:v>12.78040714991041</c:v>
                </c:pt>
                <c:pt idx="23">
                  <c:v>13.226423887571261</c:v>
                </c:pt>
                <c:pt idx="24">
                  <c:v>13.662731484647342</c:v>
                </c:pt>
                <c:pt idx="25">
                  <c:v>14.089881202874981</c:v>
                </c:pt>
                <c:pt idx="26">
                  <c:v>14.50845337142107</c:v>
                </c:pt>
                <c:pt idx="27">
                  <c:v>14.919042455545645</c:v>
                </c:pt>
                <c:pt idx="28">
                  <c:v>15.322244980974014</c:v>
                </c:pt>
                <c:pt idx="29">
                  <c:v>15.718650168349178</c:v>
                </c:pt>
                <c:pt idx="30">
                  <c:v>16.10883300100045</c:v>
                </c:pt>
                <c:pt idx="31">
                  <c:v>16.49334938921036</c:v>
                </c:pt>
                <c:pt idx="32">
                  <c:v>16.87273308286901</c:v>
                </c:pt>
                <c:pt idx="33">
                  <c:v>17.247494003354753</c:v>
                </c:pt>
                <c:pt idx="34">
                  <c:v>17.618117700798415</c:v>
                </c:pt>
                <c:pt idx="35">
                  <c:v>17.985065685005186</c:v>
                </c:pt>
                <c:pt idx="36">
                  <c:v>18.34877642113147</c:v>
                </c:pt>
                <c:pt idx="37">
                  <c:v>18.70966682121991</c:v>
                </c:pt>
                <c:pt idx="38">
                  <c:v>19.068134098122094</c:v>
                </c:pt>
                <c:pt idx="39">
                  <c:v>19.42455787855403</c:v>
                </c:pt>
                <c:pt idx="40">
                  <c:v>19.779302497072642</c:v>
                </c:pt>
                <c:pt idx="41">
                  <c:v>20.13271941302564</c:v>
                </c:pt>
                <c:pt idx="42">
                  <c:v>20.48514970855713</c:v>
                </c:pt>
                <c:pt idx="43">
                  <c:v>20.83692663811777</c:v>
                </c:pt>
                <c:pt idx="44">
                  <c:v>21.188378209155807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Sheet1!$C$179:$AU$179</c:f>
              <c:numCache>
                <c:ptCount val="45"/>
                <c:pt idx="0">
                  <c:v>0.61109780148651</c:v>
                </c:pt>
                <c:pt idx="1">
                  <c:v>1.221712688337318</c:v>
                </c:pt>
                <c:pt idx="2">
                  <c:v>1.8313484390762005</c:v>
                </c:pt>
                <c:pt idx="3">
                  <c:v>2.439485214874604</c:v>
                </c:pt>
                <c:pt idx="4">
                  <c:v>3.045568611389455</c:v>
                </c:pt>
                <c:pt idx="5">
                  <c:v>3.648999974932898</c:v>
                </c:pt>
                <c:pt idx="6">
                  <c:v>4.249128713199255</c:v>
                </c:pt>
                <c:pt idx="7">
                  <c:v>4.845247557023006</c:v>
                </c:pt>
                <c:pt idx="8">
                  <c:v>5.436591942576268</c:v>
                </c:pt>
                <c:pt idx="9">
                  <c:v>6.022344807525041</c:v>
                </c:pt>
                <c:pt idx="10">
                  <c:v>6.601648022288387</c:v>
                </c:pt>
                <c:pt idx="11">
                  <c:v>7.173621282519491</c:v>
                </c:pt>
                <c:pt idx="12">
                  <c:v>7.7373884683093</c:v>
                </c:pt>
                <c:pt idx="13">
                  <c:v>8.292110225427537</c:v>
                </c:pt>
                <c:pt idx="14">
                  <c:v>8.83702003100023</c:v>
                </c:pt>
                <c:pt idx="15">
                  <c:v>9.371459694592557</c:v>
                </c:pt>
                <c:pt idx="16">
                  <c:v>9.89490968151584</c:v>
                </c:pt>
                <c:pt idx="17">
                  <c:v>10.407010245600585</c:v>
                </c:pt>
                <c:pt idx="18">
                  <c:v>10.90757104748247</c:v>
                </c:pt>
                <c:pt idx="19">
                  <c:v>11.396569091659762</c:v>
                </c:pt>
                <c:pt idx="20">
                  <c:v>11.874136686448269</c:v>
                </c:pt>
                <c:pt idx="21">
                  <c:v>12.34054224568857</c:v>
                </c:pt>
                <c:pt idx="22">
                  <c:v>12.79616704199747</c:v>
                </c:pt>
                <c:pt idx="23">
                  <c:v>13.241480694719733</c:v>
                </c:pt>
                <c:pt idx="24">
                  <c:v>13.677017523800256</c:v>
                </c:pt>
                <c:pt idx="25">
                  <c:v>14.103355172437755</c:v>
                </c:pt>
                <c:pt idx="26">
                  <c:v>14.521096253167435</c:v>
                </c:pt>
                <c:pt idx="27">
                  <c:v>14.93085327350289</c:v>
                </c:pt>
                <c:pt idx="28">
                  <c:v>15.333236758109035</c:v>
                </c:pt>
                <c:pt idx="29">
                  <c:v>15.728846282533212</c:v>
                </c:pt>
                <c:pt idx="30">
                  <c:v>16.11826403530955</c:v>
                </c:pt>
                <c:pt idx="31">
                  <c:v>16.50205049780365</c:v>
                </c:pt>
                <c:pt idx="32">
                  <c:v>16.88074184732956</c:v>
                </c:pt>
                <c:pt idx="33">
                  <c:v>17.254848728835448</c:v>
                </c:pt>
                <c:pt idx="34">
                  <c:v>17.62485609028332</c:v>
                </c:pt>
                <c:pt idx="35">
                  <c:v>17.99122382830303</c:v>
                </c:pt>
                <c:pt idx="36">
                  <c:v>18.3543880390004</c:v>
                </c:pt>
                <c:pt idx="37">
                  <c:v>18.7147627116026</c:v>
                </c:pt>
                <c:pt idx="38">
                  <c:v>19.072741739114303</c:v>
                </c:pt>
                <c:pt idx="39">
                  <c:v>19.42870115039773</c:v>
                </c:pt>
                <c:pt idx="40">
                  <c:v>19.783001492596537</c:v>
                </c:pt>
                <c:pt idx="41">
                  <c:v>20.135990312304564</c:v>
                </c:pt>
                <c:pt idx="42">
                  <c:v>20.488004699074054</c:v>
                </c:pt>
                <c:pt idx="43">
                  <c:v>20.839373866448717</c:v>
                </c:pt>
                <c:pt idx="44">
                  <c:v>21.190421754280095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Sheet1!$C$180:$AU$180</c:f>
              <c:numCache>
                <c:ptCount val="45"/>
                <c:pt idx="0">
                  <c:v>0.6123453532398965</c:v>
                </c:pt>
                <c:pt idx="1">
                  <c:v>1.2242367999135295</c:v>
                </c:pt>
                <c:pt idx="2">
                  <c:v>1.835206299670162</c:v>
                </c:pt>
                <c:pt idx="3">
                  <c:v>2.4447601075050427</c:v>
                </c:pt>
                <c:pt idx="4">
                  <c:v>3.0523664032245303</c:v>
                </c:pt>
                <c:pt idx="5">
                  <c:v>3.657443775356435</c:v>
                </c:pt>
                <c:pt idx="6">
                  <c:v>4.259351251078031</c:v>
                </c:pt>
                <c:pt idx="7">
                  <c:v>4.857380906175182</c:v>
                </c:pt>
                <c:pt idx="8">
                  <c:v>5.450754475107717</c:v>
                </c:pt>
                <c:pt idx="9">
                  <c:v>6.038625728514801</c:v>
                </c:pt>
                <c:pt idx="10">
                  <c:v>6.6200905451143335</c:v>
                </c:pt>
                <c:pt idx="11">
                  <c:v>7.194206358673384</c:v>
                </c:pt>
                <c:pt idx="12">
                  <c:v>7.760021763730383</c:v>
                </c:pt>
                <c:pt idx="13">
                  <c:v>8.316615366894808</c:v>
                </c:pt>
                <c:pt idx="14">
                  <c:v>8.863140625075312</c:v>
                </c:pt>
                <c:pt idx="15">
                  <c:v>9.398871063211013</c:v>
                </c:pt>
                <c:pt idx="16">
                  <c:v>9.9232389975867</c:v>
                </c:pt>
                <c:pt idx="17">
                  <c:v>10.43586167801829</c:v>
                </c:pt>
                <c:pt idx="18">
                  <c:v>10.936551575901074</c:v>
                </c:pt>
                <c:pt idx="19">
                  <c:v>11.4253110962382</c:v>
                </c:pt>
                <c:pt idx="20">
                  <c:v>11.902314804981875</c:v>
                </c:pt>
                <c:pt idx="21">
                  <c:v>12.367883611210457</c:v>
                </c:pt>
                <c:pt idx="22">
                  <c:v>12.82245532834322</c:v>
                </c:pt>
                <c:pt idx="23">
                  <c:v>13.266555181998488</c:v>
                </c:pt>
                <c:pt idx="24">
                  <c:v>13.70076867780341</c:v>
                </c:pt>
                <c:pt idx="25">
                  <c:v>14.125718160313617</c:v>
                </c:pt>
                <c:pt idx="26">
                  <c:v>14.542043557567332</c:v>
                </c:pt>
                <c:pt idx="27">
                  <c:v>14.950387247785612</c:v>
                </c:pt>
                <c:pt idx="28">
                  <c:v>15.351382665281339</c:v>
                </c:pt>
                <c:pt idx="29">
                  <c:v>15.745646117522291</c:v>
                </c:pt>
                <c:pt idx="30">
                  <c:v>16.13377125297956</c:v>
                </c:pt>
                <c:pt idx="31">
                  <c:v>16.516325651705557</c:v>
                </c:pt>
                <c:pt idx="32">
                  <c:v>16.893849074223827</c:v>
                </c:pt>
                <c:pt idx="33">
                  <c:v>17.266852978427778</c:v>
                </c:pt>
                <c:pt idx="34">
                  <c:v>17.635820986963523</c:v>
                </c:pt>
                <c:pt idx="35">
                  <c:v>18.001210053146373</c:v>
                </c:pt>
                <c:pt idx="36">
                  <c:v>18.36345212957604</c:v>
                </c:pt>
                <c:pt idx="37">
                  <c:v>18.7229561900336</c:v>
                </c:pt>
                <c:pt idx="38">
                  <c:v>19.080110492734207</c:v>
                </c:pt>
                <c:pt idx="39">
                  <c:v>19.435285002755094</c:v>
                </c:pt>
                <c:pt idx="40">
                  <c:v>19.7888339147218</c:v>
                </c:pt>
                <c:pt idx="41">
                  <c:v>20.141098234794104</c:v>
                </c:pt>
                <c:pt idx="42">
                  <c:v>20.492408394666644</c:v>
                </c:pt>
                <c:pt idx="43">
                  <c:v>20.843086880527736</c:v>
                </c:pt>
                <c:pt idx="44">
                  <c:v>21.193450867368714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Sheet1!$C$181:$AU$181</c:f>
              <c:numCache>
                <c:ptCount val="45"/>
                <c:pt idx="0">
                  <c:v>0.6140503242980664</c:v>
                </c:pt>
                <c:pt idx="1">
                  <c:v>1.227688728168586</c:v>
                </c:pt>
                <c:pt idx="2">
                  <c:v>1.8404882053638505</c:v>
                </c:pt>
                <c:pt idx="3">
                  <c:v>2.4519935339913883</c:v>
                </c:pt>
                <c:pt idx="4">
                  <c:v>3.061707056110189</c:v>
                </c:pt>
                <c:pt idx="5">
                  <c:v>3.6690746388193856</c:v>
                </c:pt>
                <c:pt idx="6">
                  <c:v>4.273472390257234</c:v>
                </c:pt>
                <c:pt idx="7">
                  <c:v>4.874195198369805</c:v>
                </c:pt>
                <c:pt idx="8">
                  <c:v>5.470448801893184</c:v>
                </c:pt>
                <c:pt idx="9">
                  <c:v>6.061347822208618</c:v>
                </c:pt>
                <c:pt idx="10">
                  <c:v>6.645922794591529</c:v>
                </c:pt>
                <c:pt idx="11">
                  <c:v>7.22313938468258</c:v>
                </c:pt>
                <c:pt idx="12">
                  <c:v>7.7919321518328895</c:v>
                </c:pt>
                <c:pt idx="13">
                  <c:v>8.35125292632625</c:v>
                </c:pt>
                <c:pt idx="14">
                  <c:v>8.900130024287321</c:v>
                </c:pt>
                <c:pt idx="15">
                  <c:v>9.43773005253727</c:v>
                </c:pt>
                <c:pt idx="16">
                  <c:v>9.963411115489283</c:v>
                </c:pt>
                <c:pt idx="17">
                  <c:v>10.476757237314061</c:v>
                </c:pt>
                <c:pt idx="18">
                  <c:v>10.977589040120355</c:v>
                </c:pt>
                <c:pt idx="19">
                  <c:v>11.465952139049948</c:v>
                </c:pt>
                <c:pt idx="20">
                  <c:v>11.942089197703675</c:v>
                </c:pt>
                <c:pt idx="21">
                  <c:v>12.406403067380225</c:v>
                </c:pt>
                <c:pt idx="22">
                  <c:v>12.859417589790016</c:v>
                </c:pt>
                <c:pt idx="23">
                  <c:v>13.301740712816224</c:v>
                </c:pt>
                <c:pt idx="24">
                  <c:v>13.734032542439884</c:v>
                </c:pt>
                <c:pt idx="25">
                  <c:v>14.156979344685116</c:v>
                </c:pt>
                <c:pt idx="26">
                  <c:v>14.571273453320263</c:v>
                </c:pt>
                <c:pt idx="27">
                  <c:v>14.977598461624943</c:v>
                </c:pt>
                <c:pt idx="28">
                  <c:v>15.376618841041584</c:v>
                </c:pt>
                <c:pt idx="29">
                  <c:v>15.768973102777272</c:v>
                </c:pt>
                <c:pt idx="30">
                  <c:v>16.1552697001863</c:v>
                </c:pt>
                <c:pt idx="31">
                  <c:v>16.53608499514095</c:v>
                </c:pt>
                <c:pt idx="32">
                  <c:v>16.911962743557144</c:v>
                </c:pt>
                <c:pt idx="33">
                  <c:v>17.28341467552003</c:v>
                </c:pt>
                <c:pt idx="34">
                  <c:v>17.65092184704728</c:v>
                </c:pt>
                <c:pt idx="35">
                  <c:v>18.01493652247601</c:v>
                </c:pt>
                <c:pt idx="36">
                  <c:v>18.375884410628316</c:v>
                </c:pt>
                <c:pt idx="37">
                  <c:v>18.734167127171737</c:v>
                </c:pt>
                <c:pt idx="38">
                  <c:v>19.090164792900172</c:v>
                </c:pt>
                <c:pt idx="39">
                  <c:v>19.444238705648697</c:v>
                </c:pt>
                <c:pt idx="40">
                  <c:v>19.79673404439751</c:v>
                </c:pt>
                <c:pt idx="41">
                  <c:v>20.147982579536762</c:v>
                </c:pt>
                <c:pt idx="42">
                  <c:v>20.498305374576493</c:v>
                </c:pt>
                <c:pt idx="43">
                  <c:v>20.848015472787132</c:v>
                </c:pt>
                <c:pt idx="44">
                  <c:v>21.19742056807586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Sheet1!$C$182:$AU$182</c:f>
              <c:numCache>
                <c:ptCount val="45"/>
                <c:pt idx="0">
                  <c:v>0.6161701323270568</c:v>
                </c:pt>
                <c:pt idx="1">
                  <c:v>1.231984436436686</c:v>
                </c:pt>
                <c:pt idx="2">
                  <c:v>1.8470711589566968</c:v>
                </c:pt>
                <c:pt idx="3">
                  <c:v>2.4610278724089745</c:v>
                </c:pt>
                <c:pt idx="4">
                  <c:v>3.073405174477933</c:v>
                </c:pt>
                <c:pt idx="5">
                  <c:v>3.6836895540302543</c:v>
                </c:pt>
                <c:pt idx="6">
                  <c:v>4.29128572644094</c:v>
                </c:pt>
                <c:pt idx="7">
                  <c:v>4.895499392715347</c:v>
                </c:pt>
                <c:pt idx="8">
                  <c:v>5.4955223434693155</c:v>
                </c:pt>
                <c:pt idx="9">
                  <c:v>6.090423106935743</c:v>
                </c:pt>
                <c:pt idx="10">
                  <c:v>6.679147753422778</c:v>
                </c:pt>
                <c:pt idx="11">
                  <c:v>7.260536518455069</c:v>
                </c:pt>
                <c:pt idx="12">
                  <c:v>7.833361654514791</c:v>
                </c:pt>
                <c:pt idx="13">
                  <c:v>8.396389107079221</c:v>
                </c:pt>
                <c:pt idx="14">
                  <c:v>8.94846034980525</c:v>
                </c:pt>
                <c:pt idx="15">
                  <c:v>9.488581959959452</c:v>
                </c:pt>
                <c:pt idx="16">
                  <c:v>10.016003491612652</c:v>
                </c:pt>
                <c:pt idx="17">
                  <c:v>10.530265134047214</c:v>
                </c:pt>
                <c:pt idx="18">
                  <c:v>11.0312073175527</c:v>
                </c:pt>
                <c:pt idx="19">
                  <c:v>11.518946847865786</c:v>
                </c:pt>
                <c:pt idx="20">
                  <c:v>11.993831366899434</c:v>
                </c:pt>
                <c:pt idx="21">
                  <c:v>12.456384870707417</c:v>
                </c:pt>
                <c:pt idx="22">
                  <c:v>12.90725410574537</c:v>
                </c:pt>
                <c:pt idx="23">
                  <c:v>13.34716167109428</c:v>
                </c:pt>
                <c:pt idx="24">
                  <c:v>13.776868242234814</c:v>
                </c:pt>
                <c:pt idx="25">
                  <c:v>14.197144061715532</c:v>
                </c:pt>
                <c:pt idx="26">
                  <c:v>14.608748632945272</c:v>
                </c:pt>
                <c:pt idx="27">
                  <c:v>15.012417095288221</c:v>
                </c:pt>
                <c:pt idx="28">
                  <c:v>15.408851740314777</c:v>
                </c:pt>
                <c:pt idx="29">
                  <c:v>15.798717320898819</c:v>
                </c:pt>
                <c:pt idx="30">
                  <c:v>16.18263906559925</c:v>
                </c:pt>
                <c:pt idx="31">
                  <c:v>16.561202566233682</c:v>
                </c:pt>
                <c:pt idx="32">
                  <c:v>16.934954925091397</c:v>
                </c:pt>
                <c:pt idx="33">
                  <c:v>17.304406721677765</c:v>
                </c:pt>
                <c:pt idx="34">
                  <c:v>17.670034490245023</c:v>
                </c:pt>
                <c:pt idx="35">
                  <c:v>18.032283495819865</c:v>
                </c:pt>
                <c:pt idx="36">
                  <c:v>18.391570665787135</c:v>
                </c:pt>
                <c:pt idx="37">
                  <c:v>18.748287583237573</c:v>
                </c:pt>
                <c:pt idx="38">
                  <c:v>19.10280348278303</c:v>
                </c:pt>
                <c:pt idx="39">
                  <c:v>19.455468213597012</c:v>
                </c:pt>
                <c:pt idx="40">
                  <c:v>19.806615151137763</c:v>
                </c:pt>
                <c:pt idx="41">
                  <c:v>20.15656405056351</c:v>
                </c:pt>
                <c:pt idx="42">
                  <c:v>20.50562384280824</c:v>
                </c:pt>
                <c:pt idx="43">
                  <c:v>20.854095379730325</c:v>
                </c:pt>
                <c:pt idx="44">
                  <c:v>21.202274138414573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Sheet1!$C$183:$AU$183</c:f>
              <c:numCache>
                <c:ptCount val="45"/>
                <c:pt idx="0">
                  <c:v>0.6186479807114473</c:v>
                </c:pt>
                <c:pt idx="1">
                  <c:v>1.2370113830322613</c:v>
                </c:pt>
                <c:pt idx="2">
                  <c:v>1.8547893109608018</c:v>
                </c:pt>
                <c:pt idx="3">
                  <c:v>2.471648473393332</c:v>
                </c:pt>
                <c:pt idx="4">
                  <c:v>3.0872049026787547</c:v>
                </c:pt>
                <c:pt idx="5">
                  <c:v>3.701003424367144</c:v>
                </c:pt>
                <c:pt idx="6">
                  <c:v>4.312494658778755</c:v>
                </c:pt>
                <c:pt idx="7">
                  <c:v>4.9210100808144475</c:v>
                </c:pt>
                <c:pt idx="8">
                  <c:v>5.525736959025374</c:v>
                </c:pt>
                <c:pt idx="9">
                  <c:v>6.125697008249721</c:v>
                </c:pt>
                <c:pt idx="10">
                  <c:v>6.7197353052759965</c:v>
                </c:pt>
                <c:pt idx="11">
                  <c:v>7.306528907889707</c:v>
                </c:pt>
                <c:pt idx="12">
                  <c:v>7.88462619699941</c:v>
                </c:pt>
                <c:pt idx="13">
                  <c:v>8.452525512651542</c:v>
                </c:pt>
                <c:pt idx="14">
                  <c:v>9.008792022939819</c:v>
                </c:pt>
                <c:pt idx="15">
                  <c:v>9.552194506363467</c:v>
                </c:pt>
                <c:pt idx="16">
                  <c:v>10.081826398315576</c:v>
                </c:pt>
                <c:pt idx="17">
                  <c:v>10.597174519726881</c:v>
                </c:pt>
                <c:pt idx="18">
                  <c:v>11.09812302757231</c:v>
                </c:pt>
                <c:pt idx="19">
                  <c:v>11.584905491272535</c:v>
                </c:pt>
                <c:pt idx="20">
                  <c:v>12.058029029317707</c:v>
                </c:pt>
                <c:pt idx="21">
                  <c:v>12.518192387061344</c:v>
                </c:pt>
                <c:pt idx="22">
                  <c:v>12.966212101171191</c:v>
                </c:pt>
                <c:pt idx="23">
                  <c:v>13.402963174891863</c:v>
                </c:pt>
                <c:pt idx="24">
                  <c:v>13.829335330215754</c:v>
                </c:pt>
                <c:pt idx="25">
                  <c:v>14.246203052628458</c:v>
                </c:pt>
                <c:pt idx="26">
                  <c:v>14.65440659411329</c:v>
                </c:pt>
                <c:pt idx="27">
                  <c:v>15.054741072778071</c:v>
                </c:pt>
                <c:pt idx="28">
                  <c:v>15.44795123587462</c:v>
                </c:pt>
                <c:pt idx="29">
                  <c:v>15.834730004658319</c:v>
                </c:pt>
                <c:pt idx="30">
                  <c:v>16.21571943344422</c:v>
                </c:pt>
                <c:pt idx="31">
                  <c:v>16.591513132425366</c:v>
                </c:pt>
                <c:pt idx="32">
                  <c:v>16.96265951709529</c:v>
                </c:pt>
                <c:pt idx="33">
                  <c:v>17.329665470711305</c:v>
                </c:pt>
                <c:pt idx="34">
                  <c:v>17.69300016018914</c:v>
                </c:pt>
                <c:pt idx="35">
                  <c:v>18.053098848978927</c:v>
                </c:pt>
                <c:pt idx="36">
                  <c:v>18.410366618092958</c:v>
                </c:pt>
                <c:pt idx="37">
                  <c:v>18.76518194994303</c:v>
                </c:pt>
                <c:pt idx="38">
                  <c:v>19.117900157114143</c:v>
                </c:pt>
                <c:pt idx="39">
                  <c:v>19.46885665523544</c:v>
                </c:pt>
                <c:pt idx="40">
                  <c:v>19.81837008945792</c:v>
                </c:pt>
                <c:pt idx="41">
                  <c:v>20.166745330182938</c:v>
                </c:pt>
                <c:pt idx="42">
                  <c:v>20.514276357211966</c:v>
                </c:pt>
                <c:pt idx="43">
                  <c:v>20.861249053434797</c:v>
                </c:pt>
                <c:pt idx="44">
                  <c:v>21.20794393019283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Sheet1!$C$184:$AU$184</c:f>
              <c:numCache>
                <c:ptCount val="45"/>
                <c:pt idx="0">
                  <c:v>0.6214118317298052</c:v>
                </c:pt>
                <c:pt idx="1">
                  <c:v>1.242626125681177</c:v>
                </c:pt>
                <c:pt idx="2">
                  <c:v>1.863429510549453</c:v>
                </c:pt>
                <c:pt idx="3">
                  <c:v>2.483576142835966</c:v>
                </c:pt>
                <c:pt idx="4">
                  <c:v>3.102768053561883</c:v>
                </c:pt>
                <c:pt idx="5">
                  <c:v>3.7206314426508635</c:v>
                </c:pt>
                <c:pt idx="6">
                  <c:v>4.336687822056873</c:v>
                </c:pt>
                <c:pt idx="7">
                  <c:v>4.950319557160517</c:v>
                </c:pt>
                <c:pt idx="8">
                  <c:v>5.56073080860076</c:v>
                </c:pt>
                <c:pt idx="9">
                  <c:v>6.166907641875444</c:v>
                </c:pt>
                <c:pt idx="10">
                  <c:v>6.767585615017593</c:v>
                </c:pt>
                <c:pt idx="11">
                  <c:v>7.361239373740688</c:v>
                </c:pt>
                <c:pt idx="12">
                  <c:v>7.946114910985355</c:v>
                </c:pt>
                <c:pt idx="13">
                  <c:v>8.52032621908701</c:v>
                </c:pt>
                <c:pt idx="14">
                  <c:v>9.082025504390653</c:v>
                </c:pt>
                <c:pt idx="15">
                  <c:v>9.62962281690834</c:v>
                </c:pt>
                <c:pt idx="16">
                  <c:v>10.161986843933228</c:v>
                </c:pt>
                <c:pt idx="17">
                  <c:v>10.678547164135544</c:v>
                </c:pt>
                <c:pt idx="18">
                  <c:v>11.179279637346028</c:v>
                </c:pt>
                <c:pt idx="19">
                  <c:v>11.664610490034413</c:v>
                </c:pt>
                <c:pt idx="20">
                  <c:v>12.135288249867665</c:v>
                </c:pt>
                <c:pt idx="21">
                  <c:v>12.592260241294465</c:v>
                </c:pt>
                <c:pt idx="22">
                  <c:v>13.036572097278489</c:v>
                </c:pt>
                <c:pt idx="23">
                  <c:v>13.469294944256381</c:v>
                </c:pt>
                <c:pt idx="24">
                  <c:v>13.891477469235213</c:v>
                </c:pt>
                <c:pt idx="25">
                  <c:v>14.304117354624015</c:v>
                </c:pt>
                <c:pt idx="26">
                  <c:v>14.70814645337304</c:v>
                </c:pt>
                <c:pt idx="27">
                  <c:v>15.104425047336177</c:v>
                </c:pt>
                <c:pt idx="28">
                  <c:v>15.493741739356953</c:v>
                </c:pt>
                <c:pt idx="29">
                  <c:v>15.876816602113674</c:v>
                </c:pt>
                <c:pt idx="30">
                  <c:v>16.25430603274528</c:v>
                </c:pt>
                <c:pt idx="31">
                  <c:v>16.62680834844751</c:v>
                </c:pt>
                <c:pt idx="32">
                  <c:v>16.994869551980877</c:v>
                </c:pt>
                <c:pt idx="33">
                  <c:v>17.35898894972746</c:v>
                </c:pt>
                <c:pt idx="34">
                  <c:v>17.719624462628573</c:v>
                </c:pt>
                <c:pt idx="35">
                  <c:v>18.077197564938736</c:v>
                </c:pt>
                <c:pt idx="36">
                  <c:v>18.432097840216237</c:v>
                </c:pt>
                <c:pt idx="37">
                  <c:v>18.784687173680005</c:v>
                </c:pt>
                <c:pt idx="38">
                  <c:v>19.13530361492088</c:v>
                </c:pt>
                <c:pt idx="39">
                  <c:v>19.48426495121937</c:v>
                </c:pt>
                <c:pt idx="40">
                  <c:v>19.831872033247745</c:v>
                </c:pt>
                <c:pt idx="41">
                  <c:v>20.17841189404565</c:v>
                </c:pt>
                <c:pt idx="42">
                  <c:v>20.52416070022275</c:v>
                </c:pt>
                <c:pt idx="43">
                  <c:v>20.869386572140492</c:v>
                </c:pt>
                <c:pt idx="44">
                  <c:v>21.214352307789664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Sheet1!$C$185:$AU$185</c:f>
              <c:numCache>
                <c:ptCount val="45"/>
                <c:pt idx="0">
                  <c:v>0.6243738015353664</c:v>
                </c:pt>
                <c:pt idx="1">
                  <c:v>1.2486526729573333</c:v>
                </c:pt>
                <c:pt idx="2">
                  <c:v>1.8727277073629716</c:v>
                </c:pt>
                <c:pt idx="3">
                  <c:v>2.496460178808259</c:v>
                </c:pt>
                <c:pt idx="4">
                  <c:v>3.1196618431373713</c:v>
                </c:pt>
                <c:pt idx="5">
                  <c:v>3.7420691575891385</c:v>
                </c:pt>
                <c:pt idx="6">
                  <c:v>4.36330901802894</c:v>
                </c:pt>
                <c:pt idx="7">
                  <c:v>4.982853782282597</c:v>
                </c:pt>
                <c:pt idx="8">
                  <c:v>5.599964450319066</c:v>
                </c:pt>
                <c:pt idx="9">
                  <c:v>6.213623923604418</c:v>
                </c:pt>
                <c:pt idx="10">
                  <c:v>6.822468738131029</c:v>
                </c:pt>
                <c:pt idx="11">
                  <c:v>7.424738980129959</c:v>
                </c:pt>
                <c:pt idx="12">
                  <c:v>8.01828173348298</c:v>
                </c:pt>
                <c:pt idx="13">
                  <c:v>8.600656572635955</c:v>
                </c:pt>
                <c:pt idx="14">
                  <c:v>9.169383259808665</c:v>
                </c:pt>
                <c:pt idx="15">
                  <c:v>9.722312459125536</c:v>
                </c:pt>
                <c:pt idx="16">
                  <c:v>10.257985967956992</c:v>
                </c:pt>
                <c:pt idx="17">
                  <c:v>10.775790814381015</c:v>
                </c:pt>
                <c:pt idx="18">
                  <c:v>11.27589052590375</c:v>
                </c:pt>
                <c:pt idx="19">
                  <c:v>11.75903207450595</c:v>
                </c:pt>
                <c:pt idx="20">
                  <c:v>12.226328902653714</c:v>
                </c:pt>
                <c:pt idx="21">
                  <c:v>12.679077386885758</c:v>
                </c:pt>
                <c:pt idx="22">
                  <c:v>13.118625044185292</c:v>
                </c:pt>
                <c:pt idx="23">
                  <c:v>13.546287021082893</c:v>
                </c:pt>
                <c:pt idx="24">
                  <c:v>13.963299492505675</c:v>
                </c:pt>
                <c:pt idx="25">
                  <c:v>14.370798115808348</c:v>
                </c:pt>
                <c:pt idx="26">
                  <c:v>14.769812036291913</c:v>
                </c:pt>
                <c:pt idx="27">
                  <c:v>15.161266754599966</c:v>
                </c:pt>
                <c:pt idx="28">
                  <c:v>15.545991525393951</c:v>
                </c:pt>
                <c:pt idx="29">
                  <c:v>15.9247286615638</c:v>
                </c:pt>
                <c:pt idx="30">
                  <c:v>16.298143249534068</c:v>
                </c:pt>
                <c:pt idx="31">
                  <c:v>16.666832488930996</c:v>
                </c:pt>
                <c:pt idx="32">
                  <c:v>17.031334291730445</c:v>
                </c:pt>
                <c:pt idx="33">
                  <c:v>17.39213501573858</c:v>
                </c:pt>
                <c:pt idx="34">
                  <c:v>17.749676335778883</c:v>
                </c:pt>
                <c:pt idx="35">
                  <c:v>18.10436131903027</c:v>
                </c:pt>
                <c:pt idx="36">
                  <c:v>18.456559796964854</c:v>
                </c:pt>
                <c:pt idx="37">
                  <c:v>18.80661313234014</c:v>
                </c:pt>
                <c:pt idx="38">
                  <c:v>19.154838475690887</c:v>
                </c:pt>
                <c:pt idx="39">
                  <c:v>19.501532597403305</c:v>
                </c:pt>
                <c:pt idx="40">
                  <c:v>19.84697537183309</c:v>
                </c:pt>
                <c:pt idx="41">
                  <c:v>20.191432980649978</c:v>
                </c:pt>
                <c:pt idx="42">
                  <c:v>20.535160894411963</c:v>
                </c:pt>
                <c:pt idx="43">
                  <c:v>20.878406684591297</c:v>
                </c:pt>
                <c:pt idx="44">
                  <c:v>21.221412712956614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Sheet1!$C$186:$AU$186</c:f>
              <c:numCache>
                <c:ptCount val="45"/>
                <c:pt idx="0">
                  <c:v>0.6274304147570532</c:v>
                </c:pt>
                <c:pt idx="1">
                  <c:v>1.2548824876551357</c:v>
                </c:pt>
                <c:pt idx="2">
                  <c:v>1.8823676178906128</c:v>
                </c:pt>
                <c:pt idx="3">
                  <c:v>2.5098738982909783</c:v>
                </c:pt>
                <c:pt idx="4">
                  <c:v>3.137348595358117</c:v>
                </c:pt>
                <c:pt idx="5">
                  <c:v>3.7646726969397033</c:v>
                </c:pt>
                <c:pt idx="6">
                  <c:v>4.391623477410599</c:v>
                </c:pt>
                <c:pt idx="7">
                  <c:v>5.017820135326194</c:v>
                </c:pt>
                <c:pt idx="8">
                  <c:v>5.642647293681682</c:v>
                </c:pt>
                <c:pt idx="9">
                  <c:v>6.265153019404902</c:v>
                </c:pt>
                <c:pt idx="10">
                  <c:v>6.883924997958086</c:v>
                </c:pt>
                <c:pt idx="11">
                  <c:v>7.496965424900224</c:v>
                </c:pt>
                <c:pt idx="12">
                  <c:v>8.101617128385284</c:v>
                </c:pt>
                <c:pt idx="13">
                  <c:v>8.69463773847764</c:v>
                </c:pt>
                <c:pt idx="14">
                  <c:v>9.272544039419016</c:v>
                </c:pt>
                <c:pt idx="15">
                  <c:v>9.832267244863745</c:v>
                </c:pt>
                <c:pt idx="16">
                  <c:v>10.37186829567072</c:v>
                </c:pt>
                <c:pt idx="17">
                  <c:v>10.890760486410798</c:v>
                </c:pt>
                <c:pt idx="18">
                  <c:v>11.389488110989795</c:v>
                </c:pt>
                <c:pt idx="19">
                  <c:v>11.869335871458587</c:v>
                </c:pt>
                <c:pt idx="20">
                  <c:v>12.33196564842562</c:v>
                </c:pt>
                <c:pt idx="21">
                  <c:v>12.779154635351604</c:v>
                </c:pt>
                <c:pt idx="22">
                  <c:v>13.212635705334769</c:v>
                </c:pt>
                <c:pt idx="23">
                  <c:v>13.634014581154718</c:v>
                </c:pt>
                <c:pt idx="24">
                  <c:v>14.044736422840915</c:v>
                </c:pt>
                <c:pt idx="25">
                  <c:v>14.446080806054146</c:v>
                </c:pt>
                <c:pt idx="26">
                  <c:v>14.839171248451668</c:v>
                </c:pt>
                <c:pt idx="27">
                  <c:v>15.22499101721002</c:v>
                </c:pt>
                <c:pt idx="28">
                  <c:v>15.604400660315505</c:v>
                </c:pt>
                <c:pt idx="29">
                  <c:v>15.978154960744117</c:v>
                </c:pt>
                <c:pt idx="30">
                  <c:v>16.346918299283416</c:v>
                </c:pt>
                <c:pt idx="31">
                  <c:v>16.711278103219637</c:v>
                </c:pt>
                <c:pt idx="32">
                  <c:v>17.071756404328788</c:v>
                </c:pt>
                <c:pt idx="33">
                  <c:v>17.428819684457242</c:v>
                </c:pt>
                <c:pt idx="34">
                  <c:v>17.78288724056184</c:v>
                </c:pt>
                <c:pt idx="35">
                  <c:v>18.13433830423246</c:v>
                </c:pt>
                <c:pt idx="36">
                  <c:v>18.483518131171422</c:v>
                </c:pt>
                <c:pt idx="37">
                  <c:v>18.83074324842535</c:v>
                </c:pt>
                <c:pt idx="38">
                  <c:v>19.176306018623972</c:v>
                </c:pt>
                <c:pt idx="39">
                  <c:v>19.520478654397454</c:v>
                </c:pt>
                <c:pt idx="40">
                  <c:v>19.8635167937749</c:v>
                </c:pt>
                <c:pt idx="41">
                  <c:v>20.20566272894041</c:v>
                </c:pt>
                <c:pt idx="42">
                  <c:v>20.547148366001608</c:v>
                </c:pt>
                <c:pt idx="43">
                  <c:v>20.888197981999454</c:v>
                </c:pt>
                <c:pt idx="44">
                  <c:v>21.229030836827672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Sheet1!$C$187:$AU$187</c:f>
              <c:numCache>
                <c:ptCount val="45"/>
                <c:pt idx="0">
                  <c:v>0.6304642236673683</c:v>
                </c:pt>
                <c:pt idx="1">
                  <c:v>1.261077226411905</c:v>
                </c:pt>
                <c:pt idx="2">
                  <c:v>1.8919834571500034</c:v>
                </c:pt>
                <c:pt idx="3">
                  <c:v>2.5233153336910585</c:v>
                </c:pt>
                <c:pt idx="4">
                  <c:v>3.1551810741906716</c:v>
                </c:pt>
                <c:pt idx="5">
                  <c:v>3.7876436245175285</c:v>
                </c:pt>
                <c:pt idx="6">
                  <c:v>4.420684998788038</c:v>
                </c:pt>
                <c:pt idx="7">
                  <c:v>5.0541477447818925</c:v>
                </c:pt>
                <c:pt idx="8">
                  <c:v>5.6876421128373735</c:v>
                </c:pt>
                <c:pt idx="9">
                  <c:v>6.320405206713055</c:v>
                </c:pt>
                <c:pt idx="10">
                  <c:v>6.951101046814623</c:v>
                </c:pt>
                <c:pt idx="11">
                  <c:v>7.577567933111253</c:v>
                </c:pt>
                <c:pt idx="12">
                  <c:v>8.1965704335085</c:v>
                </c:pt>
                <c:pt idx="13">
                  <c:v>8.803720090823887</c:v>
                </c:pt>
                <c:pt idx="14">
                  <c:v>9.393875669865528</c:v>
                </c:pt>
                <c:pt idx="15">
                  <c:v>9.962333853469364</c:v>
                </c:pt>
                <c:pt idx="16">
                  <c:v>10.506452256591997</c:v>
                </c:pt>
                <c:pt idx="17">
                  <c:v>11.025891881002787</c:v>
                </c:pt>
                <c:pt idx="18">
                  <c:v>11.521968406404303</c:v>
                </c:pt>
                <c:pt idx="19">
                  <c:v>11.996867483273085</c:v>
                </c:pt>
                <c:pt idx="20">
                  <c:v>12.453061261273234</c:v>
                </c:pt>
                <c:pt idx="21">
                  <c:v>12.892967336574381</c:v>
                </c:pt>
                <c:pt idx="22">
                  <c:v>13.318786714941606</c:v>
                </c:pt>
                <c:pt idx="23">
                  <c:v>13.732449052169809</c:v>
                </c:pt>
                <c:pt idx="24">
                  <c:v>14.135613458985606</c:v>
                </c:pt>
                <c:pt idx="25">
                  <c:v>14.52969384747501</c:v>
                </c:pt>
                <c:pt idx="26">
                  <c:v>14.915892245432296</c:v>
                </c:pt>
                <c:pt idx="27">
                  <c:v>15.295232101433898</c:v>
                </c:pt>
                <c:pt idx="28">
                  <c:v>15.66858824953442</c:v>
                </c:pt>
                <c:pt idx="29">
                  <c:v>16.036712527533936</c:v>
                </c:pt>
                <c:pt idx="30">
                  <c:v>16.400255109962075</c:v>
                </c:pt>
                <c:pt idx="31">
                  <c:v>16.759782042232917</c:v>
                </c:pt>
                <c:pt idx="32">
                  <c:v>17.115789579103357</c:v>
                </c:pt>
                <c:pt idx="33">
                  <c:v>17.46871591041647</c:v>
                </c:pt>
                <c:pt idx="34">
                  <c:v>17.818950784925605</c:v>
                </c:pt>
                <c:pt idx="35">
                  <c:v>18.166843458498185</c:v>
                </c:pt>
                <c:pt idx="36">
                  <c:v>18.51270931332642</c:v>
                </c:pt>
                <c:pt idx="37">
                  <c:v>18.856835426140236</c:v>
                </c:pt>
                <c:pt idx="38">
                  <c:v>19.199485307025462</c:v>
                </c:pt>
                <c:pt idx="39">
                  <c:v>19.540902985391472</c:v>
                </c:pt>
                <c:pt idx="40">
                  <c:v>19.881316584287834</c:v>
                </c:pt>
                <c:pt idx="41">
                  <c:v>20.22094149693412</c:v>
                </c:pt>
                <c:pt idx="42">
                  <c:v>20.55998325847302</c:v>
                </c:pt>
                <c:pt idx="43">
                  <c:v>20.89864019031657</c:v>
                </c:pt>
                <c:pt idx="44">
                  <c:v>21.237105883030818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Sheet1!$C$188:$AU$188</c:f>
              <c:numCache>
                <c:ptCount val="45"/>
                <c:pt idx="0">
                  <c:v>0.6333472895513648</c:v>
                </c:pt>
                <c:pt idx="1">
                  <c:v>1.2669753421909948</c:v>
                </c:pt>
                <c:pt idx="2">
                  <c:v>1.901168760448962</c:v>
                </c:pt>
                <c:pt idx="3">
                  <c:v>2.5362164254576642</c:v>
                </c:pt>
                <c:pt idx="4">
                  <c:v>3.172408550283448</c:v>
                </c:pt>
                <c:pt idx="5">
                  <c:v>3.810025670765734</c:v>
                </c:pt>
                <c:pt idx="6">
                  <c:v>4.449313051706951</c:v>
                </c:pt>
                <c:pt idx="7">
                  <c:v>5.090429405020309</c:v>
                </c:pt>
                <c:pt idx="8">
                  <c:v>5.733351454708156</c:v>
                </c:pt>
                <c:pt idx="9">
                  <c:v>6.37770529801683</c:v>
                </c:pt>
                <c:pt idx="10">
                  <c:v>7.022483983619683</c:v>
                </c:pt>
                <c:pt idx="11">
                  <c:v>7.665610038006351</c:v>
                </c:pt>
                <c:pt idx="12">
                  <c:v>8.30334924526706</c:v>
                </c:pt>
                <c:pt idx="13">
                  <c:v>8.9297670789823</c:v>
                </c:pt>
                <c:pt idx="14">
                  <c:v>9.53687391298844</c:v>
                </c:pt>
                <c:pt idx="15">
                  <c:v>10.11670919433294</c:v>
                </c:pt>
                <c:pt idx="16">
                  <c:v>10.665684949428469</c:v>
                </c:pt>
                <c:pt idx="17">
                  <c:v>11.18435866968712</c:v>
                </c:pt>
                <c:pt idx="18">
                  <c:v>11.675602121882841</c:v>
                </c:pt>
                <c:pt idx="19">
                  <c:v>12.143085328176081</c:v>
                </c:pt>
                <c:pt idx="20">
                  <c:v>12.590431693316347</c:v>
                </c:pt>
                <c:pt idx="21">
                  <c:v>13.020861181232478</c:v>
                </c:pt>
                <c:pt idx="22">
                  <c:v>13.437097619065735</c:v>
                </c:pt>
                <c:pt idx="23">
                  <c:v>13.841393723331414</c:v>
                </c:pt>
                <c:pt idx="24">
                  <c:v>14.235597145709626</c:v>
                </c:pt>
                <c:pt idx="25">
                  <c:v>14.621222760918105</c:v>
                </c:pt>
                <c:pt idx="26">
                  <c:v>14.999517745729968</c:v>
                </c:pt>
                <c:pt idx="27">
                  <c:v>15.37151571212619</c:v>
                </c:pt>
                <c:pt idx="28">
                  <c:v>15.73808011091209</c:v>
                </c:pt>
                <c:pt idx="29">
                  <c:v>16.09993845246683</c:v>
                </c:pt>
                <c:pt idx="30">
                  <c:v>16.45770912305898</c:v>
                </c:pt>
                <c:pt idx="31">
                  <c:v>16.81192240103653</c:v>
                </c:pt>
                <c:pt idx="32">
                  <c:v>17.16303699253667</c:v>
                </c:pt>
                <c:pt idx="33">
                  <c:v>17.51145312641633</c:v>
                </c:pt>
                <c:pt idx="34">
                  <c:v>17.857523010424877</c:v>
                </c:pt>
                <c:pt idx="35">
                  <c:v>18.201559261360323</c:v>
                </c:pt>
                <c:pt idx="36">
                  <c:v>18.543841775941104</c:v>
                </c:pt>
                <c:pt idx="37">
                  <c:v>18.884623398343184</c:v>
                </c:pt>
                <c:pt idx="38">
                  <c:v>19.22413465701521</c:v>
                </c:pt>
                <c:pt idx="39">
                  <c:v>19.562587780971086</c:v>
                </c:pt>
                <c:pt idx="40">
                  <c:v>19.900180159143694</c:v>
                </c:pt>
                <c:pt idx="41">
                  <c:v>20.237097371668334</c:v>
                </c:pt>
                <c:pt idx="42">
                  <c:v>20.57351589624572</c:v>
                </c:pt>
                <c:pt idx="43">
                  <c:v>20.909605573878256</c:v>
                </c:pt>
                <c:pt idx="44">
                  <c:v>21.245531904735557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Sheet1!$C$189:$AU$189</c:f>
              <c:numCache>
                <c:ptCount val="45"/>
                <c:pt idx="0">
                  <c:v>0.6359468852466218</c:v>
                </c:pt>
                <c:pt idx="1">
                  <c:v>1.2723034493075835</c:v>
                </c:pt>
                <c:pt idx="2">
                  <c:v>1.9094931406541604</c:v>
                </c:pt>
                <c:pt idx="3">
                  <c:v>2.5479642038201864</c:v>
                </c:pt>
                <c:pt idx="4">
                  <c:v>3.188199807987971</c:v>
                </c:pt>
                <c:pt idx="5">
                  <c:v>3.830723623613192</c:v>
                </c:pt>
                <c:pt idx="6">
                  <c:v>4.4760953987282495</c:v>
                </c:pt>
                <c:pt idx="7">
                  <c:v>5.124885397642997</c:v>
                </c:pt>
                <c:pt idx="8">
                  <c:v>5.77760541821943</c:v>
                </c:pt>
                <c:pt idx="9">
                  <c:v>6.434552952909579</c:v>
                </c:pt>
                <c:pt idx="10">
                  <c:v>7.095487568992019</c:v>
                </c:pt>
                <c:pt idx="11">
                  <c:v>7.759002322660866</c:v>
                </c:pt>
                <c:pt idx="12">
                  <c:v>8.421407972612538</c:v>
                </c:pt>
                <c:pt idx="13">
                  <c:v>9.07507905117129</c:v>
                </c:pt>
                <c:pt idx="14">
                  <c:v>9.707093853117266</c:v>
                </c:pt>
                <c:pt idx="15">
                  <c:v>10.30189158160289</c:v>
                </c:pt>
                <c:pt idx="16">
                  <c:v>10.855166015346406</c:v>
                </c:pt>
                <c:pt idx="17">
                  <c:v>11.370202346736969</c:v>
                </c:pt>
                <c:pt idx="18">
                  <c:v>11.852944373457182</c:v>
                </c:pt>
                <c:pt idx="19">
                  <c:v>12.309391253777918</c:v>
                </c:pt>
                <c:pt idx="20">
                  <c:v>12.744674360534972</c:v>
                </c:pt>
                <c:pt idx="21">
                  <c:v>13.162908620035218</c:v>
                </c:pt>
                <c:pt idx="22">
                  <c:v>13.567315564922366</c:v>
                </c:pt>
                <c:pt idx="23">
                  <c:v>13.960404847863591</c:v>
                </c:pt>
                <c:pt idx="24">
                  <c:v>14.3441403040865</c:v>
                </c:pt>
                <c:pt idx="25">
                  <c:v>14.720072629856253</c:v>
                </c:pt>
                <c:pt idx="26">
                  <c:v>15.08943996161107</c:v>
                </c:pt>
                <c:pt idx="27">
                  <c:v>15.453242619586467</c:v>
                </c:pt>
                <c:pt idx="28">
                  <c:v>15.812298402671079</c:v>
                </c:pt>
                <c:pt idx="29">
                  <c:v>16.16728363241587</c:v>
                </c:pt>
                <c:pt idx="30">
                  <c:v>16.518763847761672</c:v>
                </c:pt>
                <c:pt idx="31">
                  <c:v>16.867216983147397</c:v>
                </c:pt>
                <c:pt idx="32">
                  <c:v>17.21305106140716</c:v>
                </c:pt>
                <c:pt idx="33">
                  <c:v>17.55661785558697</c:v>
                </c:pt>
                <c:pt idx="34">
                  <c:v>17.898223564509717</c:v>
                </c:pt>
                <c:pt idx="35">
                  <c:v>18.238137257986295</c:v>
                </c:pt>
                <c:pt idx="36">
                  <c:v>18.576597643271548</c:v>
                </c:pt>
                <c:pt idx="37">
                  <c:v>18.913818559215162</c:v>
                </c:pt>
                <c:pt idx="38">
                  <c:v>19.249993500799317</c:v>
                </c:pt>
                <c:pt idx="39">
                  <c:v>19.585299402114767</c:v>
                </c:pt>
                <c:pt idx="40">
                  <c:v>19.919899851838597</c:v>
                </c:pt>
                <c:pt idx="41">
                  <c:v>20.253947876087164</c:v>
                </c:pt>
                <c:pt idx="42">
                  <c:v>20.587588395068586</c:v>
                </c:pt>
                <c:pt idx="43">
                  <c:v>20.920960439432037</c:v>
                </c:pt>
                <c:pt idx="44">
                  <c:v>21.254199197653605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Sheet1!$C$190:$AU$190</c:f>
              <c:numCache>
                <c:ptCount val="45"/>
                <c:pt idx="0">
                  <c:v>0.6381334574348367</c:v>
                </c:pt>
                <c:pt idx="1">
                  <c:v>1.2767927187351538</c:v>
                </c:pt>
                <c:pt idx="2">
                  <c:v>1.916527945157832</c:v>
                </c:pt>
                <c:pt idx="3">
                  <c:v>2.557936554143408</c:v>
                </c:pt>
                <c:pt idx="4">
                  <c:v>3.2016890284260056</c:v>
                </c:pt>
                <c:pt idx="5">
                  <c:v>3.84855652568008</c:v>
                </c:pt>
                <c:pt idx="6">
                  <c:v>4.499438761599525</c:v>
                </c:pt>
                <c:pt idx="7">
                  <c:v>5.155386453515457</c:v>
                </c:pt>
                <c:pt idx="8">
                  <c:v>5.817602227858199</c:v>
                </c:pt>
                <c:pt idx="9">
                  <c:v>6.487378514078114</c:v>
                </c:pt>
                <c:pt idx="10">
                  <c:v>7.16586993155537</c:v>
                </c:pt>
                <c:pt idx="11">
                  <c:v>7.853455865620051</c:v>
                </c:pt>
                <c:pt idx="12">
                  <c:v>8.548146131369489</c:v>
                </c:pt>
                <c:pt idx="13">
                  <c:v>9.241984739959463</c:v>
                </c:pt>
                <c:pt idx="14">
                  <c:v>9.914461531177185</c:v>
                </c:pt>
                <c:pt idx="15">
                  <c:v>10.528522761109485</c:v>
                </c:pt>
                <c:pt idx="16">
                  <c:v>11.082807315456156</c:v>
                </c:pt>
                <c:pt idx="17">
                  <c:v>11.588260760242072</c:v>
                </c:pt>
                <c:pt idx="18">
                  <c:v>12.056501958863596</c:v>
                </c:pt>
                <c:pt idx="19">
                  <c:v>12.496782155136646</c:v>
                </c:pt>
                <c:pt idx="20">
                  <c:v>12.915889187559454</c:v>
                </c:pt>
                <c:pt idx="21">
                  <c:v>13.318709760005355</c:v>
                </c:pt>
                <c:pt idx="22">
                  <c:v>13.708781490297463</c:v>
                </c:pt>
                <c:pt idx="23">
                  <c:v>14.088704817289413</c:v>
                </c:pt>
                <c:pt idx="24">
                  <c:v>14.460427008207505</c:v>
                </c:pt>
                <c:pt idx="25">
                  <c:v>14.825433939392251</c:v>
                </c:pt>
                <c:pt idx="26">
                  <c:v>15.184879909067352</c:v>
                </c:pt>
                <c:pt idx="27">
                  <c:v>15.539676602749994</c:v>
                </c:pt>
                <c:pt idx="28">
                  <c:v>15.8905550799928</c:v>
                </c:pt>
                <c:pt idx="29">
                  <c:v>16.238109739023468</c:v>
                </c:pt>
                <c:pt idx="30">
                  <c:v>16.582830056422853</c:v>
                </c:pt>
                <c:pt idx="31">
                  <c:v>16.925123895137652</c:v>
                </c:pt>
                <c:pt idx="32">
                  <c:v>17.265334899971485</c:v>
                </c:pt>
                <c:pt idx="33">
                  <c:v>17.603755681102793</c:v>
                </c:pt>
                <c:pt idx="34">
                  <c:v>17.94063795286821</c:v>
                </c:pt>
                <c:pt idx="35">
                  <c:v>18.27620044221478</c:v>
                </c:pt>
                <c:pt idx="36">
                  <c:v>18.610635144121243</c:v>
                </c:pt>
                <c:pt idx="37">
                  <c:v>18.944112339538016</c:v>
                </c:pt>
                <c:pt idx="38">
                  <c:v>19.27678467949029</c:v>
                </c:pt>
                <c:pt idx="39">
                  <c:v>19.608790560590343</c:v>
                </c:pt>
                <c:pt idx="40">
                  <c:v>19.94025696169811</c:v>
                </c:pt>
                <c:pt idx="41">
                  <c:v>20.271301871864196</c:v>
                </c:pt>
                <c:pt idx="42">
                  <c:v>20.60203641132913</c:v>
                </c:pt>
                <c:pt idx="43">
                  <c:v>20.932566727107528</c:v>
                </c:pt>
                <c:pt idx="44">
                  <c:v>21.262995730444473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Sheet1!$C$191:$AU$191</c:f>
              <c:numCache>
                <c:ptCount val="45"/>
                <c:pt idx="0">
                  <c:v>0.6397903763581463</c:v>
                </c:pt>
                <c:pt idx="1">
                  <c:v>1.2801994722797612</c:v>
                </c:pt>
                <c:pt idx="2">
                  <c:v>1.9218799617398143</c:v>
                </c:pt>
                <c:pt idx="3">
                  <c:v>2.565552551004949</c:v>
                </c:pt>
                <c:pt idx="4">
                  <c:v>3.2120473449144358</c:v>
                </c:pt>
                <c:pt idx="5">
                  <c:v>3.8623550139718272</c:v>
                </c:pt>
                <c:pt idx="6">
                  <c:v>4.517692694151984</c:v>
                </c:pt>
                <c:pt idx="7">
                  <c:v>5.179590529137007</c:v>
                </c:pt>
                <c:pt idx="8">
                  <c:v>5.850003943095566</c:v>
                </c:pt>
                <c:pt idx="9">
                  <c:v>6.531447761771722</c:v>
                </c:pt>
                <c:pt idx="10">
                  <c:v>7.2271089201291</c:v>
                </c:pt>
                <c:pt idx="11">
                  <c:v>7.940747337251117</c:v>
                </c:pt>
                <c:pt idx="12">
                  <c:v>8.675668115124727</c:v>
                </c:pt>
                <c:pt idx="13">
                  <c:v>9.430173477797535</c:v>
                </c:pt>
                <c:pt idx="14">
                  <c:v>10.18015543043652</c:v>
                </c:pt>
                <c:pt idx="15">
                  <c:v>10.814833447412424</c:v>
                </c:pt>
                <c:pt idx="16">
                  <c:v>11.359177189765896</c:v>
                </c:pt>
                <c:pt idx="17">
                  <c:v>11.843425437560802</c:v>
                </c:pt>
                <c:pt idx="18">
                  <c:v>12.287912609768187</c:v>
                </c:pt>
                <c:pt idx="19">
                  <c:v>12.70523751995378</c:v>
                </c:pt>
                <c:pt idx="20">
                  <c:v>13.10328198871172</c:v>
                </c:pt>
                <c:pt idx="21">
                  <c:v>13.487152294337566</c:v>
                </c:pt>
                <c:pt idx="22">
                  <c:v>13.860290116630967</c:v>
                </c:pt>
                <c:pt idx="23">
                  <c:v>14.225102583136943</c:v>
                </c:pt>
                <c:pt idx="24">
                  <c:v>14.583328540237805</c:v>
                </c:pt>
                <c:pt idx="25">
                  <c:v>14.936259172377557</c:v>
                </c:pt>
                <c:pt idx="26">
                  <c:v>15.284875924395365</c:v>
                </c:pt>
                <c:pt idx="27">
                  <c:v>15.629939817647543</c:v>
                </c:pt>
                <c:pt idx="28">
                  <c:v>15.972051170380617</c:v>
                </c:pt>
                <c:pt idx="29">
                  <c:v>16.31169068463625</c:v>
                </c:pt>
                <c:pt idx="30">
                  <c:v>16.64924843667802</c:v>
                </c:pt>
                <c:pt idx="31">
                  <c:v>16.98504479508324</c:v>
                </c:pt>
                <c:pt idx="32">
                  <c:v>17.3193458177594</c:v>
                </c:pt>
                <c:pt idx="33">
                  <c:v>17.65237478952234</c:v>
                </c:pt>
                <c:pt idx="34">
                  <c:v>17.984321009380416</c:v>
                </c:pt>
                <c:pt idx="35">
                  <c:v>18.315346584679762</c:v>
                </c:pt>
                <c:pt idx="36">
                  <c:v>18.64559175974427</c:v>
                </c:pt>
                <c:pt idx="37">
                  <c:v>18.975179153802152</c:v>
                </c:pt>
                <c:pt idx="38">
                  <c:v>19.30421717928077</c:v>
                </c:pt>
                <c:pt idx="39">
                  <c:v>19.632802840011866</c:v>
                </c:pt>
                <c:pt idx="40">
                  <c:v>19.961024058855102</c:v>
                </c:pt>
                <c:pt idx="41">
                  <c:v>20.28896164888553</c:v>
                </c:pt>
                <c:pt idx="42">
                  <c:v>20.616691017150238</c:v>
                </c:pt>
                <c:pt idx="43">
                  <c:v>20.94428367214716</c:v>
                </c:pt>
                <c:pt idx="44">
                  <c:v>21.271808593667767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Sheet1!$C$192:$AU$192</c:f>
              <c:numCache>
                <c:ptCount val="45"/>
                <c:pt idx="0">
                  <c:v>0.6408243765965989</c:v>
                </c:pt>
                <c:pt idx="1">
                  <c:v>1.2823277055513238</c:v>
                </c:pt>
                <c:pt idx="2">
                  <c:v>1.925229652486631</c:v>
                </c:pt>
                <c:pt idx="3">
                  <c:v>2.570332761693998</c:v>
                </c:pt>
                <c:pt idx="4">
                  <c:v>3.218575499254441</c:v>
                </c:pt>
                <c:pt idx="5">
                  <c:v>3.87110204147979</c:v>
                </c:pt>
                <c:pt idx="6">
                  <c:v>4.5293602763152405</c:v>
                </c:pt>
                <c:pt idx="7">
                  <c:v>5.1952473488221615</c:v>
                </c:pt>
                <c:pt idx="8">
                  <c:v>5.871337171643091</c:v>
                </c:pt>
                <c:pt idx="9">
                  <c:v>6.561254021927956</c:v>
                </c:pt>
                <c:pt idx="10">
                  <c:v>7.270315973883279</c:v>
                </c:pt>
                <c:pt idx="11">
                  <c:v>8.00669090840105</c:v>
                </c:pt>
                <c:pt idx="12">
                  <c:v>8.783526874507219</c:v>
                </c:pt>
                <c:pt idx="13">
                  <c:v>9.62279149601084</c:v>
                </c:pt>
                <c:pt idx="14">
                  <c:v>10.561042548476225</c:v>
                </c:pt>
                <c:pt idx="15">
                  <c:v>11.191357583447182</c:v>
                </c:pt>
                <c:pt idx="16">
                  <c:v>11.695514976166372</c:v>
                </c:pt>
                <c:pt idx="17">
                  <c:v>12.138218885692776</c:v>
                </c:pt>
                <c:pt idx="18">
                  <c:v>12.546349882665634</c:v>
                </c:pt>
                <c:pt idx="19">
                  <c:v>12.932835372146828</c:v>
                </c:pt>
                <c:pt idx="20">
                  <c:v>13.304709476772867</c:v>
                </c:pt>
                <c:pt idx="21">
                  <c:v>13.666186949889772</c:v>
                </c:pt>
                <c:pt idx="22">
                  <c:v>14.019983375218759</c:v>
                </c:pt>
                <c:pt idx="23">
                  <c:v>14.367946213962568</c:v>
                </c:pt>
                <c:pt idx="24">
                  <c:v>14.711385207270784</c:v>
                </c:pt>
                <c:pt idx="25">
                  <c:v>15.051258873408633</c:v>
                </c:pt>
                <c:pt idx="26">
                  <c:v>15.3882864453853</c:v>
                </c:pt>
                <c:pt idx="27">
                  <c:v>15.723018524901887</c:v>
                </c:pt>
                <c:pt idx="28">
                  <c:v>16.055883572377997</c:v>
                </c:pt>
                <c:pt idx="29">
                  <c:v>16.387219577906716</c:v>
                </c:pt>
                <c:pt idx="30">
                  <c:v>16.717296277379358</c:v>
                </c:pt>
                <c:pt idx="31">
                  <c:v>17.046331128710282</c:v>
                </c:pt>
                <c:pt idx="32">
                  <c:v>17.37450104821271</c:v>
                </c:pt>
                <c:pt idx="33">
                  <c:v>17.701951192679658</c:v>
                </c:pt>
                <c:pt idx="34">
                  <c:v>18.028801637686687</c:v>
                </c:pt>
                <c:pt idx="35">
                  <c:v>18.35515252953485</c:v>
                </c:pt>
                <c:pt idx="36">
                  <c:v>18.68108811210612</c:v>
                </c:pt>
                <c:pt idx="37">
                  <c:v>19.006679913522614</c:v>
                </c:pt>
                <c:pt idx="38">
                  <c:v>19.331989298949434</c:v>
                </c:pt>
                <c:pt idx="39">
                  <c:v>19.657069541867404</c:v>
                </c:pt>
                <c:pt idx="40">
                  <c:v>19.981967528415357</c:v>
                </c:pt>
                <c:pt idx="41">
                  <c:v>20.306725182733043</c:v>
                </c:pt>
                <c:pt idx="42">
                  <c:v>20.631380682249777</c:v>
                </c:pt>
                <c:pt idx="43">
                  <c:v>20.955969518352248</c:v>
                </c:pt>
                <c:pt idx="44">
                  <c:v>21.280525448370845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Sheet1!$C$193:$AU$193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11.691470707086363</c:v>
                </c:pt>
                <c:pt idx="16">
                  <c:v>12.080413646191046</c:v>
                </c:pt>
                <c:pt idx="17">
                  <c:v>12.454121843307322</c:v>
                </c:pt>
                <c:pt idx="18">
                  <c:v>12.814123093808897</c:v>
                </c:pt>
                <c:pt idx="19">
                  <c:v>13.163991309080208</c:v>
                </c:pt>
                <c:pt idx="20">
                  <c:v>13.506546058179891</c:v>
                </c:pt>
                <c:pt idx="21">
                  <c:v>13.843771259926672</c:v>
                </c:pt>
                <c:pt idx="22">
                  <c:v>14.177055574674847</c:v>
                </c:pt>
                <c:pt idx="23">
                  <c:v>14.507388862075205</c:v>
                </c:pt>
                <c:pt idx="24">
                  <c:v>14.835491639922147</c:v>
                </c:pt>
                <c:pt idx="25">
                  <c:v>15.161898035757563</c:v>
                </c:pt>
                <c:pt idx="26">
                  <c:v>15.48700980344329</c:v>
                </c:pt>
                <c:pt idx="27">
                  <c:v>15.811132474405017</c:v>
                </c:pt>
                <c:pt idx="28">
                  <c:v>16.134500249515675</c:v>
                </c:pt>
                <c:pt idx="29">
                  <c:v>16.45729359217427</c:v>
                </c:pt>
                <c:pt idx="30">
                  <c:v>16.779651951309855</c:v>
                </c:pt>
                <c:pt idx="31">
                  <c:v>17.10168314531333</c:v>
                </c:pt>
                <c:pt idx="32">
                  <c:v>17.423470399392897</c:v>
                </c:pt>
                <c:pt idx="33">
                  <c:v>17.74507769723325</c:v>
                </c:pt>
                <c:pt idx="34">
                  <c:v>18.06655389822186</c:v>
                </c:pt>
                <c:pt idx="35">
                  <c:v>18.38793593566079</c:v>
                </c:pt>
                <c:pt idx="36">
                  <c:v>18.70925132126546</c:v>
                </c:pt>
                <c:pt idx="37">
                  <c:v>19.030520120159423</c:v>
                </c:pt>
                <c:pt idx="38">
                  <c:v>19.351756518328088</c:v>
                </c:pt>
                <c:pt idx="39">
                  <c:v>19.67297007475721</c:v>
                </c:pt>
                <c:pt idx="40">
                  <c:v>19.99416672922945</c:v>
                </c:pt>
                <c:pt idx="41">
                  <c:v>20.315349621383106</c:v>
                </c:pt>
                <c:pt idx="42">
                  <c:v>20.636519765442394</c:v>
                </c:pt>
                <c:pt idx="43">
                  <c:v>20.957676616871552</c:v>
                </c:pt>
                <c:pt idx="44">
                  <c:v>21.280525448370845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Sheet1!$C$194:$AU$194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12.16121932017891</c:v>
                </c:pt>
                <c:pt idx="16">
                  <c:v>12.462399995950213</c:v>
                </c:pt>
                <c:pt idx="17">
                  <c:v>12.772413688343871</c:v>
                </c:pt>
                <c:pt idx="18">
                  <c:v>13.084808370913043</c:v>
                </c:pt>
                <c:pt idx="19">
                  <c:v>13.397609414712363</c:v>
                </c:pt>
                <c:pt idx="20">
                  <c:v>13.710280005074981</c:v>
                </c:pt>
                <c:pt idx="21">
                  <c:v>14.022758948078454</c:v>
                </c:pt>
                <c:pt idx="22">
                  <c:v>14.335134628014055</c:v>
                </c:pt>
                <c:pt idx="23">
                  <c:v>14.647529374657543</c:v>
                </c:pt>
                <c:pt idx="24">
                  <c:v>14.960058409217645</c:v>
                </c:pt>
                <c:pt idx="25">
                  <c:v>15.272816658951527</c:v>
                </c:pt>
                <c:pt idx="26">
                  <c:v>15.585876259239798</c:v>
                </c:pt>
                <c:pt idx="27">
                  <c:v>15.8992880691416</c:v>
                </c:pt>
                <c:pt idx="28">
                  <c:v>16.213084511002137</c:v>
                </c:pt>
                <c:pt idx="29">
                  <c:v>16.5272826379128</c:v>
                </c:pt>
                <c:pt idx="30">
                  <c:v>16.841886995845844</c:v>
                </c:pt>
                <c:pt idx="31">
                  <c:v>17.15689212994415</c:v>
                </c:pt>
                <c:pt idx="32">
                  <c:v>17.47228470528786</c:v>
                </c:pt>
                <c:pt idx="33">
                  <c:v>17.788045262471638</c:v>
                </c:pt>
                <c:pt idx="34">
                  <c:v>18.10414964685373</c:v>
                </c:pt>
                <c:pt idx="35">
                  <c:v>18.42057015489429</c:v>
                </c:pt>
                <c:pt idx="36">
                  <c:v>18.737276439545045</c:v>
                </c:pt>
                <c:pt idx="37">
                  <c:v>19.054236212837452</c:v>
                </c:pt>
                <c:pt idx="38">
                  <c:v>19.371415779315353</c:v>
                </c:pt>
                <c:pt idx="39">
                  <c:v>19.688780429521348</c:v>
                </c:pt>
                <c:pt idx="40">
                  <c:v>20.00629471868877</c:v>
                </c:pt>
                <c:pt idx="41">
                  <c:v>20.3239226522285</c:v>
                </c:pt>
                <c:pt idx="42">
                  <c:v>20.641627796551067</c:v>
                </c:pt>
                <c:pt idx="43">
                  <c:v>20.959373331208564</c:v>
                </c:pt>
                <c:pt idx="44">
                  <c:v>21.280525448370845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Sheet1!$C$195:$AU$195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12.574884845078358</c:v>
                </c:pt>
                <c:pt idx="16">
                  <c:v>12.817383339447044</c:v>
                </c:pt>
                <c:pt idx="17">
                  <c:v>13.076984797651289</c:v>
                </c:pt>
                <c:pt idx="18">
                  <c:v>13.347845679436917</c:v>
                </c:pt>
                <c:pt idx="19">
                  <c:v>13.626486964506</c:v>
                </c:pt>
                <c:pt idx="20">
                  <c:v>13.910754558491469</c:v>
                </c:pt>
                <c:pt idx="21">
                  <c:v>14.19929434226292</c:v>
                </c:pt>
                <c:pt idx="22">
                  <c:v>14.491233181855659</c:v>
                </c:pt>
                <c:pt idx="23">
                  <c:v>14.785986474398193</c:v>
                </c:pt>
                <c:pt idx="24">
                  <c:v>15.08314421618429</c:v>
                </c:pt>
                <c:pt idx="25">
                  <c:v>15.382403843947085</c:v>
                </c:pt>
                <c:pt idx="26">
                  <c:v>15.683530373725011</c:v>
                </c:pt>
                <c:pt idx="27">
                  <c:v>15.986332443816375</c:v>
                </c:pt>
                <c:pt idx="28">
                  <c:v>16.290647705182284</c:v>
                </c:pt>
                <c:pt idx="29">
                  <c:v>16.596333777756314</c:v>
                </c:pt>
                <c:pt idx="30">
                  <c:v>16.90326256569257</c:v>
                </c:pt>
                <c:pt idx="31">
                  <c:v>17.211316622985095</c:v>
                </c:pt>
                <c:pt idx="32">
                  <c:v>17.520386780726742</c:v>
                </c:pt>
                <c:pt idx="33">
                  <c:v>17.830370553419943</c:v>
                </c:pt>
                <c:pt idx="34">
                  <c:v>18.141171025399775</c:v>
                </c:pt>
                <c:pt idx="35">
                  <c:v>18.452696030530756</c:v>
                </c:pt>
                <c:pt idx="36">
                  <c:v>18.764857507819524</c:v>
                </c:pt>
                <c:pt idx="37">
                  <c:v>19.077570959183888</c:v>
                </c:pt>
                <c:pt idx="38">
                  <c:v>19.390754963214984</c:v>
                </c:pt>
                <c:pt idx="39">
                  <c:v>19.704330716314782</c:v>
                </c:pt>
                <c:pt idx="40">
                  <c:v>20.018221583735095</c:v>
                </c:pt>
                <c:pt idx="41">
                  <c:v>20.332352650065815</c:v>
                </c:pt>
                <c:pt idx="42">
                  <c:v>20.64665026305689</c:v>
                </c:pt>
                <c:pt idx="43">
                  <c:v>20.96104156722692</c:v>
                </c:pt>
                <c:pt idx="44">
                  <c:v>21.280525448370845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Sheet1!$C$196:$AU$196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12.933307836876667</c:v>
                </c:pt>
                <c:pt idx="16">
                  <c:v>13.137071348787781</c:v>
                </c:pt>
                <c:pt idx="17">
                  <c:v>13.35893544717175</c:v>
                </c:pt>
                <c:pt idx="18">
                  <c:v>13.595840672896827</c:v>
                </c:pt>
                <c:pt idx="19">
                  <c:v>13.844847797363691</c:v>
                </c:pt>
                <c:pt idx="20">
                  <c:v>14.103487332331703</c:v>
                </c:pt>
                <c:pt idx="21">
                  <c:v>14.369857388526068</c:v>
                </c:pt>
                <c:pt idx="22">
                  <c:v>14.642538907574794</c:v>
                </c:pt>
                <c:pt idx="23">
                  <c:v>14.920473839354324</c:v>
                </c:pt>
                <c:pt idx="24">
                  <c:v>15.202861007222612</c:v>
                </c:pt>
                <c:pt idx="25">
                  <c:v>15.4890794349148</c:v>
                </c:pt>
                <c:pt idx="26">
                  <c:v>15.778634993702472</c:v>
                </c:pt>
                <c:pt idx="27">
                  <c:v>16.0711240035507</c:v>
                </c:pt>
                <c:pt idx="28">
                  <c:v>16.366208463090402</c:v>
                </c:pt>
                <c:pt idx="29">
                  <c:v>16.663599083295864</c:v>
                </c:pt>
                <c:pt idx="30">
                  <c:v>16.963043528064386</c:v>
                </c:pt>
                <c:pt idx="31">
                  <c:v>17.26431813532687</c:v>
                </c:pt>
                <c:pt idx="32">
                  <c:v>17.567221976901138</c:v>
                </c:pt>
                <c:pt idx="33">
                  <c:v>17.871572500224183</c:v>
                </c:pt>
                <c:pt idx="34">
                  <c:v>18.177202247408655</c:v>
                </c:pt>
                <c:pt idx="35">
                  <c:v>18.483956312886217</c:v>
                </c:pt>
                <c:pt idx="36">
                  <c:v>18.79169031050647</c:v>
                </c:pt>
                <c:pt idx="37">
                  <c:v>19.100268693898773</c:v>
                </c:pt>
                <c:pt idx="38">
                  <c:v>19.409563322749193</c:v>
                </c:pt>
                <c:pt idx="39">
                  <c:v>19.719452200520067</c:v>
                </c:pt>
                <c:pt idx="40">
                  <c:v>20.029818331326865</c:v>
                </c:pt>
                <c:pt idx="41">
                  <c:v>20.340548658651343</c:v>
                </c:pt>
                <c:pt idx="42">
                  <c:v>20.65153305859501</c:v>
                </c:pt>
                <c:pt idx="43">
                  <c:v>20.96266336697363</c:v>
                </c:pt>
                <c:pt idx="44">
                  <c:v>21.280525448370845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Sheet1!$C$197:$AU$197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13.242793233620912</c:v>
                </c:pt>
                <c:pt idx="16">
                  <c:v>13.420444945473305</c:v>
                </c:pt>
                <c:pt idx="17">
                  <c:v>13.614463402247075</c:v>
                </c:pt>
                <c:pt idx="18">
                  <c:v>13.824452213460242</c:v>
                </c:pt>
                <c:pt idx="19">
                  <c:v>14.04866701799854</c:v>
                </c:pt>
                <c:pt idx="20">
                  <c:v>14.285002016874389</c:v>
                </c:pt>
                <c:pt idx="21">
                  <c:v>14.531518492772188</c:v>
                </c:pt>
                <c:pt idx="22">
                  <c:v>14.786596433742663</c:v>
                </c:pt>
                <c:pt idx="23">
                  <c:v>15.048928037421609</c:v>
                </c:pt>
                <c:pt idx="24">
                  <c:v>15.317464525653406</c:v>
                </c:pt>
                <c:pt idx="25">
                  <c:v>15.5913590819812</c:v>
                </c:pt>
                <c:pt idx="26">
                  <c:v>15.869918851657264</c:v>
                </c:pt>
                <c:pt idx="27">
                  <c:v>16.152567900622778</c:v>
                </c:pt>
                <c:pt idx="28">
                  <c:v>16.438819617623032</c:v>
                </c:pt>
                <c:pt idx="29">
                  <c:v>16.728256403790326</c:v>
                </c:pt>
                <c:pt idx="30">
                  <c:v>17.020514728721388</c:v>
                </c:pt>
                <c:pt idx="31">
                  <c:v>17.315274056407958</c:v>
                </c:pt>
                <c:pt idx="32">
                  <c:v>17.612248538147252</c:v>
                </c:pt>
                <c:pt idx="33">
                  <c:v>17.911180680062504</c:v>
                </c:pt>
                <c:pt idx="34">
                  <c:v>18.211836422198253</c:v>
                </c:pt>
                <c:pt idx="35">
                  <c:v>18.514001230505784</c:v>
                </c:pt>
                <c:pt idx="36">
                  <c:v>18.817476919148426</c:v>
                </c:pt>
                <c:pt idx="37">
                  <c:v>19.12207900206768</c:v>
                </c:pt>
                <c:pt idx="38">
                  <c:v>19.427634429823513</c:v>
                </c:pt>
                <c:pt idx="39">
                  <c:v>19.733979607641594</c:v>
                </c:pt>
                <c:pt idx="40">
                  <c:v>20.040958618486368</c:v>
                </c:pt>
                <c:pt idx="41">
                  <c:v>20.348421594398992</c:v>
                </c:pt>
                <c:pt idx="42">
                  <c:v>20.656223192759548</c:v>
                </c:pt>
                <c:pt idx="43">
                  <c:v>20.964221143249752</c:v>
                </c:pt>
                <c:pt idx="44">
                  <c:v>21.280525448370845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Sheet1!$C$198:$AU$198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13.509699296388941</c:v>
                </c:pt>
                <c:pt idx="16">
                  <c:v>13.669217708271923</c:v>
                </c:pt>
                <c:pt idx="17">
                  <c:v>13.84261995038544</c:v>
                </c:pt>
                <c:pt idx="18">
                  <c:v>14.03153750412912</c:v>
                </c:pt>
                <c:pt idx="19">
                  <c:v>14.235438914193214</c:v>
                </c:pt>
                <c:pt idx="20">
                  <c:v>14.452830489149592</c:v>
                </c:pt>
                <c:pt idx="21">
                  <c:v>14.682011235148577</c:v>
                </c:pt>
                <c:pt idx="22">
                  <c:v>14.92138983365203</c:v>
                </c:pt>
                <c:pt idx="23">
                  <c:v>15.169581478995134</c:v>
                </c:pt>
                <c:pt idx="24">
                  <c:v>15.425413755253677</c:v>
                </c:pt>
                <c:pt idx="25">
                  <c:v>15.687901228017447</c:v>
                </c:pt>
                <c:pt idx="26">
                  <c:v>15.956213379077436</c:v>
                </c:pt>
                <c:pt idx="27">
                  <c:v>16.229644913572365</c:v>
                </c:pt>
                <c:pt idx="28">
                  <c:v>16.5075909974786</c:v>
                </c:pt>
                <c:pt idx="29">
                  <c:v>16.789527505907568</c:v>
                </c:pt>
                <c:pt idx="30">
                  <c:v>17.07499555520872</c:v>
                </c:pt>
                <c:pt idx="31">
                  <c:v>17.363589444211076</c:v>
                </c:pt>
                <c:pt idx="32">
                  <c:v>17.654947216222702</c:v>
                </c:pt>
                <c:pt idx="33">
                  <c:v>17.948743201237065</c:v>
                </c:pt>
                <c:pt idx="34">
                  <c:v>18.244682042458415</c:v>
                </c:pt>
                <c:pt idx="35">
                  <c:v>18.542493832492905</c:v>
                </c:pt>
                <c:pt idx="36">
                  <c:v>18.841930079467396</c:v>
                </c:pt>
                <c:pt idx="37">
                  <c:v>19.14276029506419</c:v>
                </c:pt>
                <c:pt idx="38">
                  <c:v>19.444769049575974</c:v>
                </c:pt>
                <c:pt idx="39">
                  <c:v>19.747753377925562</c:v>
                </c:pt>
                <c:pt idx="40">
                  <c:v>20.051520448733214</c:v>
                </c:pt>
                <c:pt idx="41">
                  <c:v>20.35588542872052</c:v>
                </c:pt>
                <c:pt idx="42">
                  <c:v>20.660669489077947</c:v>
                </c:pt>
                <c:pt idx="43">
                  <c:v>20.965697910394272</c:v>
                </c:pt>
                <c:pt idx="44">
                  <c:v>21.280525448370845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Sheet1!$C$199:$AU$199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13.73929305084823</c:v>
                </c:pt>
                <c:pt idx="16">
                  <c:v>13.885853688081129</c:v>
                </c:pt>
                <c:pt idx="17">
                  <c:v>14.043841924063843</c:v>
                </c:pt>
                <c:pt idx="18">
                  <c:v>14.216321153477338</c:v>
                </c:pt>
                <c:pt idx="19">
                  <c:v>14.403776680147665</c:v>
                </c:pt>
                <c:pt idx="20">
                  <c:v>14.605348915675139</c:v>
                </c:pt>
                <c:pt idx="21">
                  <c:v>14.819683783612646</c:v>
                </c:pt>
                <c:pt idx="22">
                  <c:v>15.045344971728639</c:v>
                </c:pt>
                <c:pt idx="23">
                  <c:v>15.280984358300339</c:v>
                </c:pt>
                <c:pt idx="24">
                  <c:v>15.525398200094328</c:v>
                </c:pt>
                <c:pt idx="25">
                  <c:v>15.777533733318736</c:v>
                </c:pt>
                <c:pt idx="26">
                  <c:v>16.03647649151572</c:v>
                </c:pt>
                <c:pt idx="27">
                  <c:v>16.301431877430716</c:v>
                </c:pt>
                <c:pt idx="28">
                  <c:v>16.57170666297451</c:v>
                </c:pt>
                <c:pt idx="29">
                  <c:v>16.846692505102226</c:v>
                </c:pt>
                <c:pt idx="30">
                  <c:v>17.125851992536422</c:v>
                </c:pt>
                <c:pt idx="31">
                  <c:v>17.40870709836101</c:v>
                </c:pt>
                <c:pt idx="32">
                  <c:v>17.694829695362774</c:v>
                </c:pt>
                <c:pt idx="33">
                  <c:v>17.983833754708183</c:v>
                </c:pt>
                <c:pt idx="34">
                  <c:v>18.275368883287182</c:v>
                </c:pt>
                <c:pt idx="35">
                  <c:v>18.5691149111636</c:v>
                </c:pt>
                <c:pt idx="36">
                  <c:v>18.864777297083858</c:v>
                </c:pt>
                <c:pt idx="37">
                  <c:v>19.162083169164923</c:v>
                </c:pt>
                <c:pt idx="38">
                  <c:v>19.460777857810292</c:v>
                </c:pt>
                <c:pt idx="39">
                  <c:v>19.760621809086135</c:v>
                </c:pt>
                <c:pt idx="40">
                  <c:v>20.061387790530798</c:v>
                </c:pt>
                <c:pt idx="41">
                  <c:v>20.362858319095523</c:v>
                </c:pt>
                <c:pt idx="42">
                  <c:v>20.664823253887537</c:v>
                </c:pt>
                <c:pt idx="43">
                  <c:v>20.967077505635608</c:v>
                </c:pt>
                <c:pt idx="44">
                  <c:v>21.280525448370845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Sheet1!$C$200:$AU$200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13.935709690980254</c:v>
                </c:pt>
                <c:pt idx="16">
                  <c:v>14.072791820697104</c:v>
                </c:pt>
                <c:pt idx="17">
                  <c:v>14.219136896050802</c:v>
                </c:pt>
                <c:pt idx="18">
                  <c:v>14.378794564235127</c:v>
                </c:pt>
                <c:pt idx="19">
                  <c:v>14.553038227504805</c:v>
                </c:pt>
                <c:pt idx="20">
                  <c:v>14.741568915410076</c:v>
                </c:pt>
                <c:pt idx="21">
                  <c:v>14.94339338252457</c:v>
                </c:pt>
                <c:pt idx="22">
                  <c:v>15.157283044075653</c:v>
                </c:pt>
                <c:pt idx="23">
                  <c:v>15.381989837050545</c:v>
                </c:pt>
                <c:pt idx="24">
                  <c:v>15.616338991716873</c:v>
                </c:pt>
                <c:pt idx="25">
                  <c:v>15.859262320214311</c:v>
                </c:pt>
                <c:pt idx="26">
                  <c:v>16.10980385841391</c:v>
                </c:pt>
                <c:pt idx="27">
                  <c:v>16.367113502685815</c:v>
                </c:pt>
                <c:pt idx="28">
                  <c:v>16.63043619200128</c:v>
                </c:pt>
                <c:pt idx="29">
                  <c:v>16.899100158306858</c:v>
                </c:pt>
                <c:pt idx="30">
                  <c:v>17.172505776769643</c:v>
                </c:pt>
                <c:pt idx="31">
                  <c:v>17.450115580521025</c:v>
                </c:pt>
                <c:pt idx="32">
                  <c:v>17.73144555247335</c:v>
                </c:pt>
                <c:pt idx="33">
                  <c:v>18.016057611051657</c:v>
                </c:pt>
                <c:pt idx="34">
                  <c:v>18.30355313566917</c:v>
                </c:pt>
                <c:pt idx="35">
                  <c:v>18.59356736481589</c:v>
                </c:pt>
                <c:pt idx="36">
                  <c:v>18.885764511412635</c:v>
                </c:pt>
                <c:pt idx="37">
                  <c:v>19.179833460400545</c:v>
                </c:pt>
                <c:pt idx="38">
                  <c:v>19.475483934882153</c:v>
                </c:pt>
                <c:pt idx="39">
                  <c:v>19.77244303634942</c:v>
                </c:pt>
                <c:pt idx="40">
                  <c:v>20.070452080574317</c:v>
                </c:pt>
                <c:pt idx="41">
                  <c:v>20.369263663510853</c:v>
                </c:pt>
                <c:pt idx="42">
                  <c:v>20.66863890135826</c:v>
                </c:pt>
                <c:pt idx="43">
                  <c:v>20.968344796167244</c:v>
                </c:pt>
                <c:pt idx="44">
                  <c:v>21.280525448370845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Sheet1!$C$201:$AU$201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14.102146628454872</c:v>
                </c:pt>
                <c:pt idx="16">
                  <c:v>14.232181176173821</c:v>
                </c:pt>
                <c:pt idx="17">
                  <c:v>14.369668146712941</c:v>
                </c:pt>
                <c:pt idx="18">
                  <c:v>14.519333422886561</c:v>
                </c:pt>
                <c:pt idx="19">
                  <c:v>14.683039157515903</c:v>
                </c:pt>
                <c:pt idx="20">
                  <c:v>14.860945809801732</c:v>
                </c:pt>
                <c:pt idx="21">
                  <c:v>15.052388189123068</c:v>
                </c:pt>
                <c:pt idx="22">
                  <c:v>15.256352720410856</c:v>
                </c:pt>
                <c:pt idx="23">
                  <c:v>15.4717181881157</c:v>
                </c:pt>
                <c:pt idx="24">
                  <c:v>15.697372407737179</c:v>
                </c:pt>
                <c:pt idx="25">
                  <c:v>15.932265347870793</c:v>
                </c:pt>
                <c:pt idx="26">
                  <c:v>16.1754299319132</c:v>
                </c:pt>
                <c:pt idx="27">
                  <c:v>16.425986663419007</c:v>
                </c:pt>
                <c:pt idx="28">
                  <c:v>16.6831404747927</c:v>
                </c:pt>
                <c:pt idx="29">
                  <c:v>16.946174162343567</c:v>
                </c:pt>
                <c:pt idx="30">
                  <c:v>17.21444063932765</c:v>
                </c:pt>
                <c:pt idx="31">
                  <c:v>17.4873551079326</c:v>
                </c:pt>
                <c:pt idx="32">
                  <c:v>17.764387654449745</c:v>
                </c:pt>
                <c:pt idx="33">
                  <c:v>18.0450564621549</c:v>
                </c:pt>
                <c:pt idx="34">
                  <c:v>18.32892168080752</c:v>
                </c:pt>
                <c:pt idx="35">
                  <c:v>18.615579918064174</c:v>
                </c:pt>
                <c:pt idx="36">
                  <c:v>18.904659287291196</c:v>
                </c:pt>
                <c:pt idx="37">
                  <c:v>19.195814937042115</c:v>
                </c:pt>
                <c:pt idx="38">
                  <c:v>19.48872498848761</c:v>
                </c:pt>
                <c:pt idx="39">
                  <c:v>19.78308681238982</c:v>
                </c:pt>
                <c:pt idx="40">
                  <c:v>20.07861358376111</c:v>
                </c:pt>
                <c:pt idx="41">
                  <c:v>20.37503105867122</c:v>
                </c:pt>
                <c:pt idx="42">
                  <c:v>20.672074523109913</c:v>
                </c:pt>
                <c:pt idx="43">
                  <c:v>20.969485868131542</c:v>
                </c:pt>
                <c:pt idx="44">
                  <c:v>21.280525448370845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Sheet1!$C$202:$AU$202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14.241065452238864</c:v>
                </c:pt>
                <c:pt idx="16">
                  <c:v>14.365818531962969</c:v>
                </c:pt>
                <c:pt idx="17">
                  <c:v>14.496556604558176</c:v>
                </c:pt>
                <c:pt idx="18">
                  <c:v>14.638470334248321</c:v>
                </c:pt>
                <c:pt idx="19">
                  <c:v>14.793853101503256</c:v>
                </c:pt>
                <c:pt idx="20">
                  <c:v>14.963225652313414</c:v>
                </c:pt>
                <c:pt idx="21">
                  <c:v>15.146199738676922</c:v>
                </c:pt>
                <c:pt idx="22">
                  <c:v>15.341959190244589</c:v>
                </c:pt>
                <c:pt idx="23">
                  <c:v>15.549512524715286</c:v>
                </c:pt>
                <c:pt idx="24">
                  <c:v>15.767823919135164</c:v>
                </c:pt>
                <c:pt idx="25">
                  <c:v>15.995879917944874</c:v>
                </c:pt>
                <c:pt idx="26">
                  <c:v>16.232721727815022</c:v>
                </c:pt>
                <c:pt idx="27">
                  <c:v>16.477458905855286</c:v>
                </c:pt>
                <c:pt idx="28">
                  <c:v>16.72927301914373</c:v>
                </c:pt>
                <c:pt idx="29">
                  <c:v>16.987416014551442</c:v>
                </c:pt>
                <c:pt idx="30">
                  <c:v>17.25120593748528</c:v>
                </c:pt>
                <c:pt idx="31">
                  <c:v>17.52002146451265</c:v>
                </c:pt>
                <c:pt idx="32">
                  <c:v>17.79329605107921</c:v>
                </c:pt>
                <c:pt idx="33">
                  <c:v>18.070512118549377</c:v>
                </c:pt>
                <c:pt idx="34">
                  <c:v>18.351195491195362</c:v>
                </c:pt>
                <c:pt idx="35">
                  <c:v>18.634910173792562</c:v>
                </c:pt>
                <c:pt idx="36">
                  <c:v>18.921253494211594</c:v>
                </c:pt>
                <c:pt idx="37">
                  <c:v>19.209851599800825</c:v>
                </c:pt>
                <c:pt idx="38">
                  <c:v>19.50035527811405</c:v>
                </c:pt>
                <c:pt idx="39">
                  <c:v>19.792436063961013</c:v>
                </c:pt>
                <c:pt idx="40">
                  <c:v>20.08578259140551</c:v>
                </c:pt>
                <c:pt idx="41">
                  <c:v>20.380097148661793</c:v>
                </c:pt>
                <c:pt idx="42">
                  <c:v>20.675092394388763</c:v>
                </c:pt>
                <c:pt idx="43">
                  <c:v>20.970488194827592</c:v>
                </c:pt>
                <c:pt idx="44">
                  <c:v>21.280525448370845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Sheet1!$C$203:$AU$203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14.35435340977028</c:v>
                </c:pt>
                <c:pt idx="16">
                  <c:v>14.475159517699142</c:v>
                </c:pt>
                <c:pt idx="17">
                  <c:v>14.600793436149628</c:v>
                </c:pt>
                <c:pt idx="18">
                  <c:v>14.736765591716088</c:v>
                </c:pt>
                <c:pt idx="19">
                  <c:v>14.885680448178123</c:v>
                </c:pt>
                <c:pt idx="20">
                  <c:v>15.048332291720355</c:v>
                </c:pt>
                <c:pt idx="21">
                  <c:v>15.224554892993249</c:v>
                </c:pt>
                <c:pt idx="22">
                  <c:v>15.413700010830123</c:v>
                </c:pt>
                <c:pt idx="23">
                  <c:v>15.614894479201341</c:v>
                </c:pt>
                <c:pt idx="24">
                  <c:v>15.827179024892427</c:v>
                </c:pt>
                <c:pt idx="25">
                  <c:v>16.049583692960404</c:v>
                </c:pt>
                <c:pt idx="26">
                  <c:v>16.281168305199277</c:v>
                </c:pt>
                <c:pt idx="27">
                  <c:v>16.52104310705561</c:v>
                </c:pt>
                <c:pt idx="28">
                  <c:v>16.76837800618987</c:v>
                </c:pt>
                <c:pt idx="29">
                  <c:v>17.022405220088594</c:v>
                </c:pt>
                <c:pt idx="30">
                  <c:v>17.28241815935625</c:v>
                </c:pt>
                <c:pt idx="31">
                  <c:v>17.547768227382512</c:v>
                </c:pt>
                <c:pt idx="32">
                  <c:v>17.81786054007061</c:v>
                </c:pt>
                <c:pt idx="33">
                  <c:v>18.092149162322652</c:v>
                </c:pt>
                <c:pt idx="34">
                  <c:v>18.370132210619158</c:v>
                </c:pt>
                <c:pt idx="35">
                  <c:v>18.651347019746744</c:v>
                </c:pt>
                <c:pt idx="36">
                  <c:v>18.93536547896202</c:v>
                </c:pt>
                <c:pt idx="37">
                  <c:v>19.22178958602992</c:v>
                </c:pt>
                <c:pt idx="38">
                  <c:v>19.51024723287208</c:v>
                </c:pt>
                <c:pt idx="39">
                  <c:v>19.800388215538263</c:v>
                </c:pt>
                <c:pt idx="40">
                  <c:v>20.091880448626725</c:v>
                </c:pt>
                <c:pt idx="41">
                  <c:v>20.384406356859717</c:v>
                </c:pt>
                <c:pt idx="42">
                  <c:v>20.67765941221926</c:v>
                </c:pt>
                <c:pt idx="43">
                  <c:v>20.97134078257386</c:v>
                </c:pt>
                <c:pt idx="44">
                  <c:v>21.280525448370845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Sheet1!$C$204:$AU$204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14.443442724664177</c:v>
                </c:pt>
                <c:pt idx="16">
                  <c:v>14.5613515503091</c:v>
                </c:pt>
                <c:pt idx="17">
                  <c:v>14.683206551360085</c:v>
                </c:pt>
                <c:pt idx="18">
                  <c:v>14.81473630780614</c:v>
                </c:pt>
                <c:pt idx="19">
                  <c:v>14.958765079998214</c:v>
                </c:pt>
                <c:pt idx="20">
                  <c:v>15.11628792056326</c:v>
                </c:pt>
                <c:pt idx="21">
                  <c:v>15.287308258196205</c:v>
                </c:pt>
                <c:pt idx="22">
                  <c:v>15.471311825234222</c:v>
                </c:pt>
                <c:pt idx="23">
                  <c:v>15.66752450584572</c:v>
                </c:pt>
                <c:pt idx="24">
                  <c:v>15.875055045326302</c:v>
                </c:pt>
                <c:pt idx="25">
                  <c:v>16.092975749021456</c:v>
                </c:pt>
                <c:pt idx="26">
                  <c:v>16.320368425923732</c:v>
                </c:pt>
                <c:pt idx="27">
                  <c:v>16.556350064783594</c:v>
                </c:pt>
                <c:pt idx="28">
                  <c:v>16.80008634137814</c:v>
                </c:pt>
                <c:pt idx="29">
                  <c:v>17.050797698857124</c:v>
                </c:pt>
                <c:pt idx="30">
                  <c:v>17.307760878654843</c:v>
                </c:pt>
                <c:pt idx="31">
                  <c:v>17.57030769109706</c:v>
                </c:pt>
                <c:pt idx="32">
                  <c:v>17.83782215411934</c:v>
                </c:pt>
                <c:pt idx="33">
                  <c:v>18.109736715759198</c:v>
                </c:pt>
                <c:pt idx="34">
                  <c:v>18.385528013023663</c:v>
                </c:pt>
                <c:pt idx="35">
                  <c:v>18.664712449798436</c:v>
                </c:pt>
                <c:pt idx="36">
                  <c:v>18.946841765729847</c:v>
                </c:pt>
                <c:pt idx="37">
                  <c:v>19.23149869548783</c:v>
                </c:pt>
                <c:pt idx="38">
                  <c:v>19.51829277022144</c:v>
                </c:pt>
                <c:pt idx="39">
                  <c:v>19.806856281794015</c:v>
                </c:pt>
                <c:pt idx="40">
                  <c:v>20.096840409951394</c:v>
                </c:pt>
                <c:pt idx="41">
                  <c:v>20.387911499259072</c:v>
                </c:pt>
                <c:pt idx="42">
                  <c:v>20.679747464002062</c:v>
                </c:pt>
                <c:pt idx="43">
                  <c:v>20.97203429364796</c:v>
                </c:pt>
                <c:pt idx="44">
                  <c:v>21.280525448370845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Sheet1!$C$205:$AU$205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14.50939587029999</c:v>
                </c:pt>
                <c:pt idx="16">
                  <c:v>14.625268606294156</c:v>
                </c:pt>
                <c:pt idx="17">
                  <c:v>14.744451969177799</c:v>
                </c:pt>
                <c:pt idx="18">
                  <c:v>14.872818925119004</c:v>
                </c:pt>
                <c:pt idx="19">
                  <c:v>15.01334291290927</c:v>
                </c:pt>
                <c:pt idx="20">
                  <c:v>15.167159051939802</c:v>
                </c:pt>
                <c:pt idx="21">
                  <c:v>15.33439264093822</c:v>
                </c:pt>
                <c:pt idx="22">
                  <c:v>15.514628665960272</c:v>
                </c:pt>
                <c:pt idx="23">
                  <c:v>15.707168901433288</c:v>
                </c:pt>
                <c:pt idx="24">
                  <c:v>15.9111763047526</c:v>
                </c:pt>
                <c:pt idx="25">
                  <c:v>16.125758714807205</c:v>
                </c:pt>
                <c:pt idx="26">
                  <c:v>16.35001826971296</c:v>
                </c:pt>
                <c:pt idx="27">
                  <c:v>16.583080487072912</c:v>
                </c:pt>
                <c:pt idx="28">
                  <c:v>16.824110805044914</c:v>
                </c:pt>
                <c:pt idx="29">
                  <c:v>17.07232319945502</c:v>
                </c:pt>
                <c:pt idx="30">
                  <c:v>17.326983736927833</c:v>
                </c:pt>
                <c:pt idx="31">
                  <c:v>17.58741089557228</c:v>
                </c:pt>
                <c:pt idx="32">
                  <c:v>17.852973850684393</c:v>
                </c:pt>
                <c:pt idx="33">
                  <c:v>18.123089516531923</c:v>
                </c:pt>
                <c:pt idx="34">
                  <c:v>18.397218867588094</c:v>
                </c:pt>
                <c:pt idx="35">
                  <c:v>18.67486288302358</c:v>
                </c:pt>
                <c:pt idx="36">
                  <c:v>18.955558336480255</c:v>
                </c:pt>
                <c:pt idx="37">
                  <c:v>19.238873570049876</c:v>
                </c:pt>
                <c:pt idx="38">
                  <c:v>19.524404334547985</c:v>
                </c:pt>
                <c:pt idx="39">
                  <c:v>19.811769739326515</c:v>
                </c:pt>
                <c:pt idx="40">
                  <c:v>20.100608328384617</c:v>
                </c:pt>
                <c:pt idx="41">
                  <c:v>20.39057428155955</c:v>
                </c:pt>
                <c:pt idx="42">
                  <c:v>20.681333727441555</c:v>
                </c:pt>
                <c:pt idx="43">
                  <c:v>20.972561146513375</c:v>
                </c:pt>
                <c:pt idx="44">
                  <c:v>21.280525448370845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Sheet1!$C$206:$AU$206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14.552965000545349</c:v>
                </c:pt>
                <c:pt idx="16">
                  <c:v>14.66754073579695</c:v>
                </c:pt>
                <c:pt idx="17">
                  <c:v>14.785015492415283</c:v>
                </c:pt>
                <c:pt idx="18">
                  <c:v>14.911350224376942</c:v>
                </c:pt>
                <c:pt idx="19">
                  <c:v>15.049610831536326</c:v>
                </c:pt>
                <c:pt idx="20">
                  <c:v>15.20102088252202</c:v>
                </c:pt>
                <c:pt idx="21">
                  <c:v>15.365784175156255</c:v>
                </c:pt>
                <c:pt idx="22">
                  <c:v>15.543550974498057</c:v>
                </c:pt>
                <c:pt idx="23">
                  <c:v>15.733674098335477</c:v>
                </c:pt>
                <c:pt idx="24">
                  <c:v>15.935353908860062</c:v>
                </c:pt>
                <c:pt idx="25">
                  <c:v>16.147723576639173</c:v>
                </c:pt>
                <c:pt idx="26">
                  <c:v>16.369900505944965</c:v>
                </c:pt>
                <c:pt idx="27">
                  <c:v>16.601017494424365</c:v>
                </c:pt>
                <c:pt idx="28">
                  <c:v>16.840241199689327</c:v>
                </c:pt>
                <c:pt idx="29">
                  <c:v>17.086782414709816</c:v>
                </c:pt>
                <c:pt idx="30">
                  <c:v>17.339900975322642</c:v>
                </c:pt>
                <c:pt idx="31">
                  <c:v>17.598907141069095</c:v>
                </c:pt>
                <c:pt idx="32">
                  <c:v>17.863160680459487</c:v>
                </c:pt>
                <c:pt idx="33">
                  <c:v>18.13206849456048</c:v>
                </c:pt>
                <c:pt idx="34">
                  <c:v>18.405081345523783</c:v>
                </c:pt>
                <c:pt idx="35">
                  <c:v>18.681690072965974</c:v>
                </c:pt>
                <c:pt idx="36">
                  <c:v>18.961421553290407</c:v>
                </c:pt>
                <c:pt idx="37">
                  <c:v>19.243834567591982</c:v>
                </c:pt>
                <c:pt idx="38">
                  <c:v>19.528515681103137</c:v>
                </c:pt>
                <c:pt idx="39">
                  <c:v>19.81507519329039</c:v>
                </c:pt>
                <c:pt idx="40">
                  <c:v>20.10314318715526</c:v>
                </c:pt>
                <c:pt idx="41">
                  <c:v>20.39236568511963</c:v>
                </c:pt>
                <c:pt idx="42">
                  <c:v>20.682400904304938</c:v>
                </c:pt>
                <c:pt idx="43">
                  <c:v>20.972915594077293</c:v>
                </c:pt>
                <c:pt idx="44">
                  <c:v>21.280525448370845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Sheet1!$C$207:$AU$207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14.574631770575788</c:v>
                </c:pt>
                <c:pt idx="16">
                  <c:v>14.688576240661284</c:v>
                </c:pt>
                <c:pt idx="17">
                  <c:v>14.805217518513276</c:v>
                </c:pt>
                <c:pt idx="18">
                  <c:v>14.93055823581486</c:v>
                </c:pt>
                <c:pt idx="19">
                  <c:v>15.067708519344924</c:v>
                </c:pt>
                <c:pt idx="20">
                  <c:v>15.2179347060639</c:v>
                </c:pt>
                <c:pt idx="21">
                  <c:v>15.38147899041759</c:v>
                </c:pt>
                <c:pt idx="22">
                  <c:v>15.558023956064536</c:v>
                </c:pt>
                <c:pt idx="23">
                  <c:v>15.74694801917548</c:v>
                </c:pt>
                <c:pt idx="24">
                  <c:v>15.947470573200421</c:v>
                </c:pt>
                <c:pt idx="25">
                  <c:v>16.15873791031739</c:v>
                </c:pt>
                <c:pt idx="26">
                  <c:v>16.379875558116726</c:v>
                </c:pt>
                <c:pt idx="27">
                  <c:v>16.61002041960839</c:v>
                </c:pt>
                <c:pt idx="28">
                  <c:v>16.84834017038615</c:v>
                </c:pt>
                <c:pt idx="29">
                  <c:v>17.09404435044737</c:v>
                </c:pt>
                <c:pt idx="30">
                  <c:v>17.34638994854828</c:v>
                </c:pt>
                <c:pt idx="31">
                  <c:v>17.604683319616935</c:v>
                </c:pt>
                <c:pt idx="32">
                  <c:v>17.868279679316583</c:v>
                </c:pt>
                <c:pt idx="33">
                  <c:v>18.136581028688504</c:v>
                </c:pt>
                <c:pt idx="34">
                  <c:v>18.409033095799412</c:v>
                </c:pt>
                <c:pt idx="35">
                  <c:v>18.685121696244316</c:v>
                </c:pt>
                <c:pt idx="36">
                  <c:v>18.964368783953226</c:v>
                </c:pt>
                <c:pt idx="37">
                  <c:v>19.24632837136347</c:v>
                </c:pt>
                <c:pt idx="38">
                  <c:v>19.530582432524508</c:v>
                </c:pt>
                <c:pt idx="39">
                  <c:v>19.816736856389873</c:v>
                </c:pt>
                <c:pt idx="40">
                  <c:v>20.10441748495677</c:v>
                </c:pt>
                <c:pt idx="41">
                  <c:v>20.393266248120145</c:v>
                </c:pt>
                <c:pt idx="42">
                  <c:v>20.682937391293613</c:v>
                </c:pt>
                <c:pt idx="43">
                  <c:v>20.97309378098781</c:v>
                </c:pt>
                <c:pt idx="44">
                  <c:v>21.280525448370845</c:v>
                </c:pt>
              </c:numCache>
            </c:numRef>
          </c:val>
        </c:ser>
        <c:axId val="44979507"/>
        <c:axId val="2162380"/>
        <c:axId val="19461421"/>
      </c:surfaceChart>
      <c:catAx>
        <c:axId val="44979507"/>
        <c:scaling>
          <c:orientation val="minMax"/>
        </c:scaling>
        <c:axPos val="b"/>
        <c:delete val="1"/>
        <c:majorTickMark val="out"/>
        <c:minorTickMark val="none"/>
        <c:tickLblPos val="low"/>
        <c:crossAx val="2162380"/>
        <c:crosses val="autoZero"/>
        <c:auto val="1"/>
        <c:lblOffset val="100"/>
        <c:noMultiLvlLbl val="0"/>
      </c:catAx>
      <c:valAx>
        <c:axId val="2162380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44979507"/>
        <c:crossesAt val="1"/>
        <c:crossBetween val="midCat"/>
        <c:dispUnits/>
        <c:majorUnit val="1"/>
      </c:valAx>
      <c:serAx>
        <c:axId val="19461421"/>
        <c:scaling>
          <c:orientation val="maxMin"/>
        </c:scaling>
        <c:axPos val="b"/>
        <c:delete val="1"/>
        <c:majorTickMark val="out"/>
        <c:minorTickMark val="none"/>
        <c:tickLblPos val="low"/>
        <c:crossAx val="21623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</xdr:row>
      <xdr:rowOff>76200</xdr:rowOff>
    </xdr:from>
    <xdr:to>
      <xdr:col>42</xdr:col>
      <xdr:colOff>95250</xdr:colOff>
      <xdr:row>29</xdr:row>
      <xdr:rowOff>114300</xdr:rowOff>
    </xdr:to>
    <xdr:graphicFrame>
      <xdr:nvGraphicFramePr>
        <xdr:cNvPr id="1" name="Chart 11"/>
        <xdr:cNvGraphicFramePr/>
      </xdr:nvGraphicFramePr>
      <xdr:xfrm>
        <a:off x="1809750" y="885825"/>
        <a:ext cx="5924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38</xdr:row>
      <xdr:rowOff>19050</xdr:rowOff>
    </xdr:from>
    <xdr:to>
      <xdr:col>39</xdr:col>
      <xdr:colOff>0</xdr:colOff>
      <xdr:row>63</xdr:row>
      <xdr:rowOff>76200</xdr:rowOff>
    </xdr:to>
    <xdr:graphicFrame>
      <xdr:nvGraphicFramePr>
        <xdr:cNvPr id="2" name="Chart 12"/>
        <xdr:cNvGraphicFramePr/>
      </xdr:nvGraphicFramePr>
      <xdr:xfrm>
        <a:off x="2419350" y="6172200"/>
        <a:ext cx="46767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123825</xdr:colOff>
      <xdr:row>79</xdr:row>
      <xdr:rowOff>9525</xdr:rowOff>
    </xdr:from>
    <xdr:to>
      <xdr:col>38</xdr:col>
      <xdr:colOff>95250</xdr:colOff>
      <xdr:row>95</xdr:row>
      <xdr:rowOff>38100</xdr:rowOff>
    </xdr:to>
    <xdr:graphicFrame>
      <xdr:nvGraphicFramePr>
        <xdr:cNvPr id="3" name="Chart 14"/>
        <xdr:cNvGraphicFramePr/>
      </xdr:nvGraphicFramePr>
      <xdr:xfrm>
        <a:off x="2333625" y="12801600"/>
        <a:ext cx="46767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123825</xdr:colOff>
      <xdr:row>114</xdr:row>
      <xdr:rowOff>9525</xdr:rowOff>
    </xdr:from>
    <xdr:to>
      <xdr:col>38</xdr:col>
      <xdr:colOff>95250</xdr:colOff>
      <xdr:row>130</xdr:row>
      <xdr:rowOff>38100</xdr:rowOff>
    </xdr:to>
    <xdr:graphicFrame>
      <xdr:nvGraphicFramePr>
        <xdr:cNvPr id="4" name="Chart 16"/>
        <xdr:cNvGraphicFramePr/>
      </xdr:nvGraphicFramePr>
      <xdr:xfrm>
        <a:off x="2333625" y="18468975"/>
        <a:ext cx="46767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85725</xdr:colOff>
      <xdr:row>145</xdr:row>
      <xdr:rowOff>133350</xdr:rowOff>
    </xdr:from>
    <xdr:to>
      <xdr:col>42</xdr:col>
      <xdr:colOff>114300</xdr:colOff>
      <xdr:row>164</xdr:row>
      <xdr:rowOff>85725</xdr:rowOff>
    </xdr:to>
    <xdr:graphicFrame>
      <xdr:nvGraphicFramePr>
        <xdr:cNvPr id="5" name="Chart 20"/>
        <xdr:cNvGraphicFramePr/>
      </xdr:nvGraphicFramePr>
      <xdr:xfrm>
        <a:off x="2657475" y="23612475"/>
        <a:ext cx="509587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161925</xdr:colOff>
      <xdr:row>155</xdr:row>
      <xdr:rowOff>114300</xdr:rowOff>
    </xdr:from>
    <xdr:to>
      <xdr:col>22</xdr:col>
      <xdr:colOff>171450</xdr:colOff>
      <xdr:row>163</xdr:row>
      <xdr:rowOff>95250</xdr:rowOff>
    </xdr:to>
    <xdr:sp>
      <xdr:nvSpPr>
        <xdr:cNvPr id="6" name="Rectangle 21"/>
        <xdr:cNvSpPr>
          <a:spLocks/>
        </xdr:cNvSpPr>
      </xdr:nvSpPr>
      <xdr:spPr>
        <a:xfrm>
          <a:off x="2914650" y="25212675"/>
          <a:ext cx="1276350" cy="1276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123</xdr:row>
      <xdr:rowOff>28575</xdr:rowOff>
    </xdr:from>
    <xdr:to>
      <xdr:col>21</xdr:col>
      <xdr:colOff>76200</xdr:colOff>
      <xdr:row>129</xdr:row>
      <xdr:rowOff>47625</xdr:rowOff>
    </xdr:to>
    <xdr:sp>
      <xdr:nvSpPr>
        <xdr:cNvPr id="7" name="Rectangle 22"/>
        <xdr:cNvSpPr>
          <a:spLocks/>
        </xdr:cNvSpPr>
      </xdr:nvSpPr>
      <xdr:spPr>
        <a:xfrm>
          <a:off x="2924175" y="19945350"/>
          <a:ext cx="990600" cy="990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88</xdr:row>
      <xdr:rowOff>28575</xdr:rowOff>
    </xdr:from>
    <xdr:to>
      <xdr:col>21</xdr:col>
      <xdr:colOff>47625</xdr:colOff>
      <xdr:row>94</xdr:row>
      <xdr:rowOff>47625</xdr:rowOff>
    </xdr:to>
    <xdr:sp>
      <xdr:nvSpPr>
        <xdr:cNvPr id="8" name="Rectangle 23"/>
        <xdr:cNvSpPr>
          <a:spLocks/>
        </xdr:cNvSpPr>
      </xdr:nvSpPr>
      <xdr:spPr>
        <a:xfrm>
          <a:off x="2895600" y="14277975"/>
          <a:ext cx="990600" cy="990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52</xdr:row>
      <xdr:rowOff>9525</xdr:rowOff>
    </xdr:from>
    <xdr:to>
      <xdr:col>20</xdr:col>
      <xdr:colOff>171450</xdr:colOff>
      <xdr:row>60</xdr:row>
      <xdr:rowOff>28575</xdr:rowOff>
    </xdr:to>
    <xdr:sp>
      <xdr:nvSpPr>
        <xdr:cNvPr id="9" name="Rectangle 24"/>
        <xdr:cNvSpPr>
          <a:spLocks/>
        </xdr:cNvSpPr>
      </xdr:nvSpPr>
      <xdr:spPr>
        <a:xfrm>
          <a:off x="2514600" y="8429625"/>
          <a:ext cx="1314450" cy="1314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19</xdr:row>
      <xdr:rowOff>142875</xdr:rowOff>
    </xdr:from>
    <xdr:to>
      <xdr:col>21</xdr:col>
      <xdr:colOff>76200</xdr:colOff>
      <xdr:row>28</xdr:row>
      <xdr:rowOff>123825</xdr:rowOff>
    </xdr:to>
    <xdr:sp>
      <xdr:nvSpPr>
        <xdr:cNvPr id="10" name="Rectangle 25"/>
        <xdr:cNvSpPr>
          <a:spLocks/>
        </xdr:cNvSpPr>
      </xdr:nvSpPr>
      <xdr:spPr>
        <a:xfrm>
          <a:off x="2476500" y="3219450"/>
          <a:ext cx="1438275" cy="1438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182</xdr:row>
      <xdr:rowOff>57150</xdr:rowOff>
    </xdr:from>
    <xdr:to>
      <xdr:col>44</xdr:col>
      <xdr:colOff>152400</xdr:colOff>
      <xdr:row>203</xdr:row>
      <xdr:rowOff>123825</xdr:rowOff>
    </xdr:to>
    <xdr:graphicFrame>
      <xdr:nvGraphicFramePr>
        <xdr:cNvPr id="11" name="Chart 27"/>
        <xdr:cNvGraphicFramePr/>
      </xdr:nvGraphicFramePr>
      <xdr:xfrm>
        <a:off x="2457450" y="29527500"/>
        <a:ext cx="5695950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9"/>
  <sheetViews>
    <sheetView tabSelected="1" workbookViewId="0" topLeftCell="A1">
      <selection activeCell="AY17" sqref="AY17"/>
    </sheetView>
  </sheetViews>
  <sheetFormatPr defaultColWidth="9.140625" defaultRowHeight="12.75"/>
  <cols>
    <col min="1" max="1" width="3.28125" style="0" customWidth="1"/>
    <col min="2" max="50" width="2.7109375" style="0" customWidth="1"/>
    <col min="51" max="51" width="16.00390625" style="0" customWidth="1"/>
    <col min="52" max="16384" width="2.7109375" style="0" customWidth="1"/>
  </cols>
  <sheetData>
    <row r="1" ht="12.75">
      <c r="B1" s="4" t="s">
        <v>5</v>
      </c>
    </row>
    <row r="2" spans="1:48" ht="12.75">
      <c r="A2">
        <v>31</v>
      </c>
      <c r="B2" s="2"/>
      <c r="C2" s="3">
        <v>10</v>
      </c>
      <c r="D2" s="3">
        <v>10</v>
      </c>
      <c r="E2" s="3">
        <v>10</v>
      </c>
      <c r="F2" s="3">
        <v>10</v>
      </c>
      <c r="G2" s="3">
        <v>10</v>
      </c>
      <c r="H2" s="3">
        <v>10</v>
      </c>
      <c r="I2" s="3">
        <v>10</v>
      </c>
      <c r="J2" s="3">
        <v>10</v>
      </c>
      <c r="K2" s="3">
        <v>10</v>
      </c>
      <c r="L2" s="3">
        <v>10</v>
      </c>
      <c r="M2" s="3">
        <v>10</v>
      </c>
      <c r="N2" s="3">
        <v>10</v>
      </c>
      <c r="O2" s="3">
        <v>10</v>
      </c>
      <c r="P2" s="3">
        <v>10</v>
      </c>
      <c r="Q2" s="3">
        <v>10</v>
      </c>
      <c r="R2" s="3">
        <v>10</v>
      </c>
      <c r="S2" s="3">
        <v>10</v>
      </c>
      <c r="T2" s="3">
        <v>10</v>
      </c>
      <c r="U2" s="3">
        <v>10</v>
      </c>
      <c r="V2" s="3">
        <v>10</v>
      </c>
      <c r="W2" s="3">
        <v>10</v>
      </c>
      <c r="X2" s="3">
        <v>10</v>
      </c>
      <c r="Y2" s="3">
        <v>10</v>
      </c>
      <c r="Z2" s="3">
        <v>10</v>
      </c>
      <c r="AA2" s="3">
        <v>10</v>
      </c>
      <c r="AB2" s="3">
        <v>10</v>
      </c>
      <c r="AC2" s="3">
        <v>10</v>
      </c>
      <c r="AD2" s="3">
        <v>10</v>
      </c>
      <c r="AE2" s="3">
        <v>10</v>
      </c>
      <c r="AF2" s="3">
        <v>10</v>
      </c>
      <c r="AG2" s="3">
        <v>10</v>
      </c>
      <c r="AH2" s="3">
        <v>10</v>
      </c>
      <c r="AI2" s="3">
        <v>10</v>
      </c>
      <c r="AJ2" s="3">
        <v>10</v>
      </c>
      <c r="AK2" s="3">
        <v>10</v>
      </c>
      <c r="AL2" s="3">
        <v>10</v>
      </c>
      <c r="AM2" s="3">
        <v>10</v>
      </c>
      <c r="AN2" s="3">
        <v>10</v>
      </c>
      <c r="AO2" s="3">
        <v>10</v>
      </c>
      <c r="AP2" s="3">
        <v>10</v>
      </c>
      <c r="AQ2" s="3">
        <v>10</v>
      </c>
      <c r="AR2" s="3">
        <v>10</v>
      </c>
      <c r="AS2" s="3">
        <v>10</v>
      </c>
      <c r="AT2" s="3">
        <v>10</v>
      </c>
      <c r="AU2" s="3">
        <v>10</v>
      </c>
      <c r="AV2" s="2">
        <v>10</v>
      </c>
    </row>
    <row r="3" spans="1:51" ht="12.75">
      <c r="A3">
        <v>30</v>
      </c>
      <c r="B3" s="3">
        <f>C3</f>
        <v>9.389918561722268</v>
      </c>
      <c r="C3" s="1">
        <f>0.25*(C2+B3+C4+D3)</f>
        <v>9.389917083414328</v>
      </c>
      <c r="D3" s="1">
        <f aca="true" t="shared" si="0" ref="D3:Z8">0.25*(D2+C3+D4+E3)</f>
        <v>9.390422557941095</v>
      </c>
      <c r="E3" s="1">
        <f t="shared" si="0"/>
        <v>9.391446065690765</v>
      </c>
      <c r="F3" s="1">
        <f t="shared" si="0"/>
        <v>9.393009391237484</v>
      </c>
      <c r="G3" s="1">
        <f t="shared" si="0"/>
        <v>9.395144079107002</v>
      </c>
      <c r="H3" s="1">
        <f t="shared" si="0"/>
        <v>9.397889886920554</v>
      </c>
      <c r="I3" s="1">
        <f t="shared" si="0"/>
        <v>9.401292502578954</v>
      </c>
      <c r="J3" s="1">
        <f t="shared" si="0"/>
        <v>9.405400393328677</v>
      </c>
      <c r="K3" s="1">
        <f t="shared" si="0"/>
        <v>9.410260702706285</v>
      </c>
      <c r="L3" s="1">
        <f t="shared" si="0"/>
        <v>9.415914222109965</v>
      </c>
      <c r="M3" s="1">
        <f t="shared" si="0"/>
        <v>9.422389645222264</v>
      </c>
      <c r="N3" s="1">
        <f t="shared" si="0"/>
        <v>9.429697555015423</v>
      </c>
      <c r="O3" s="1">
        <f t="shared" si="0"/>
        <v>9.437824852411644</v>
      </c>
      <c r="P3" s="1">
        <f t="shared" si="0"/>
        <v>9.446730532708074</v>
      </c>
      <c r="Q3" s="1">
        <f t="shared" si="0"/>
        <v>9.456343744563357</v>
      </c>
      <c r="R3" s="1">
        <f t="shared" si="0"/>
        <v>9.46656483565669</v>
      </c>
      <c r="S3" s="1">
        <f t="shared" si="0"/>
        <v>9.477269587072312</v>
      </c>
      <c r="T3" s="1">
        <f t="shared" si="0"/>
        <v>9.488316182397</v>
      </c>
      <c r="U3" s="1">
        <f t="shared" si="0"/>
        <v>9.499553873042139</v>
      </c>
      <c r="V3" s="1">
        <f t="shared" si="0"/>
        <v>9.510832007435345</v>
      </c>
      <c r="W3" s="1">
        <f t="shared" si="0"/>
        <v>9.522008169025906</v>
      </c>
      <c r="X3" s="1">
        <f t="shared" si="0"/>
        <v>9.532954531678206</v>
      </c>
      <c r="Y3" s="1">
        <f t="shared" si="0"/>
        <v>9.543562019532152</v>
      </c>
      <c r="Z3" s="1">
        <f t="shared" si="0"/>
        <v>9.553742292995048</v>
      </c>
      <c r="AA3" s="1">
        <f aca="true" t="shared" si="1" ref="AA3:AA22">0.25*(AA2+Z3+AA4+AB3)</f>
        <v>9.56342788256762</v>
      </c>
      <c r="AB3" s="1">
        <f aca="true" t="shared" si="2" ref="AB3:AB22">0.25*(AB2+AA3+AB4+AC3)</f>
        <v>9.572570938797398</v>
      </c>
      <c r="AC3" s="1">
        <f aca="true" t="shared" si="3" ref="AC3:AC22">0.25*(AC2+AB3+AC4+AD3)</f>
        <v>9.58114108761065</v>
      </c>
      <c r="AD3" s="1">
        <f aca="true" t="shared" si="4" ref="AD3:AD22">0.25*(AD2+AC3+AD4+AE3)</f>
        <v>9.589122821093213</v>
      </c>
      <c r="AE3" s="1">
        <f aca="true" t="shared" si="5" ref="AE3:AE22">0.25*(AE2+AD3+AE4+AF3)</f>
        <v>9.596512757420514</v>
      </c>
      <c r="AF3" s="1">
        <f aca="true" t="shared" si="6" ref="AF3:AF22">0.25*(AF2+AE3+AF4+AG3)</f>
        <v>9.603317001247536</v>
      </c>
      <c r="AG3" s="1">
        <f aca="true" t="shared" si="7" ref="AG3:AG22">0.25*(AG2+AF3+AG4+AH3)</f>
        <v>9.609548745536866</v>
      </c>
      <c r="AH3" s="1">
        <f aca="true" t="shared" si="8" ref="AH3:AH22">0.25*(AH2+AG3+AH4+AI3)</f>
        <v>9.615226185153318</v>
      </c>
      <c r="AI3" s="1">
        <f aca="true" t="shared" si="9" ref="AI3:AI22">0.25*(AI2+AH3+AI4+AJ3)</f>
        <v>9.620370762450793</v>
      </c>
      <c r="AJ3" s="1">
        <f aca="true" t="shared" si="10" ref="AJ3:AJ22">0.25*(AJ2+AI3+AJ4+AK3)</f>
        <v>9.625005732838057</v>
      </c>
      <c r="AK3" s="1">
        <f aca="true" t="shared" si="11" ref="AK3:AK22">0.25*(AK2+AJ3+AK4+AL3)</f>
        <v>9.629155019943276</v>
      </c>
      <c r="AL3" s="1">
        <f aca="true" t="shared" si="12" ref="AL3:AL22">0.25*(AL2+AK3+AL4+AM3)</f>
        <v>9.632842321505887</v>
      </c>
      <c r="AM3" s="1">
        <f aca="true" t="shared" si="13" ref="AM3:AM22">0.25*(AM2+AL3+AM4+AN3)</f>
        <v>9.636090425123989</v>
      </c>
      <c r="AN3" s="1">
        <f aca="true" t="shared" si="14" ref="AN3:AN22">0.25*(AN2+AM3+AN4+AO3)</f>
        <v>9.638920694887986</v>
      </c>
      <c r="AO3" s="1">
        <f aca="true" t="shared" si="15" ref="AO3:AO22">0.25*(AO2+AN3+AO4+AP3)</f>
        <v>9.641352693906795</v>
      </c>
      <c r="AP3" s="1">
        <f aca="true" t="shared" si="16" ref="AP3:AP22">0.25*(AP2+AO3+AP4+AQ3)</f>
        <v>9.643403912574033</v>
      </c>
      <c r="AQ3" s="1">
        <f aca="true" t="shared" si="17" ref="AQ3:AQ22">0.25*(AQ2+AP3+AQ4+AR3)</f>
        <v>9.645089577388937</v>
      </c>
      <c r="AR3" s="1">
        <f aca="true" t="shared" si="18" ref="AR3:AR22">0.25*(AR2+AQ3+AR4+AS3)</f>
        <v>9.646422519829827</v>
      </c>
      <c r="AS3" s="1">
        <f aca="true" t="shared" si="19" ref="AS3:AS22">0.25*(AS2+AR3+AS4+AT3)</f>
        <v>9.64741308898524</v>
      </c>
      <c r="AT3" s="1">
        <f aca="true" t="shared" si="20" ref="AT3:AT22">0.25*(AT2+AS3+AT4+AU3)</f>
        <v>9.648069095325297</v>
      </c>
      <c r="AU3" s="1">
        <f aca="true" t="shared" si="21" ref="AU3:AU32">0.25*(AU2+AT3+AU4+AV3)</f>
        <v>9.648395776171611</v>
      </c>
      <c r="AV3" s="3">
        <f>AU3</f>
        <v>9.648395776171611</v>
      </c>
      <c r="AY3" t="s">
        <v>2</v>
      </c>
    </row>
    <row r="4" spans="1:48" ht="12.75">
      <c r="A4">
        <v>29</v>
      </c>
      <c r="B4" s="3">
        <f aca="true" t="shared" si="22" ref="B4:B17">C4</f>
        <v>8.779325711273223</v>
      </c>
      <c r="C4" s="1">
        <f aca="true" t="shared" si="23" ref="C4:C17">0.25*(C3+B4+C5+D4)</f>
        <v>8.779322818622894</v>
      </c>
      <c r="D4" s="1">
        <f t="shared" si="0"/>
        <v>8.780322580379222</v>
      </c>
      <c r="E4" s="1">
        <f t="shared" si="0"/>
        <v>8.782347601559714</v>
      </c>
      <c r="F4" s="1">
        <f t="shared" si="0"/>
        <v>8.785442393132579</v>
      </c>
      <c r="G4" s="1">
        <f t="shared" si="0"/>
        <v>8.789671587187673</v>
      </c>
      <c r="H4" s="1">
        <f t="shared" si="0"/>
        <v>8.795116976780452</v>
      </c>
      <c r="I4" s="1">
        <f t="shared" si="0"/>
        <v>8.80187308275573</v>
      </c>
      <c r="J4" s="1">
        <f t="shared" si="0"/>
        <v>8.81004093627227</v>
      </c>
      <c r="K4" s="1">
        <f t="shared" si="0"/>
        <v>8.819719846430877</v>
      </c>
      <c r="L4" s="1">
        <f t="shared" si="0"/>
        <v>8.83099713577673</v>
      </c>
      <c r="M4" s="1">
        <f t="shared" si="0"/>
        <v>8.84393620007188</v>
      </c>
      <c r="N4" s="1">
        <f t="shared" si="0"/>
        <v>8.858563773923764</v>
      </c>
      <c r="O4" s="1">
        <f t="shared" si="0"/>
        <v>8.874857882651808</v>
      </c>
      <c r="P4" s="1">
        <f t="shared" si="0"/>
        <v>8.892738460877656</v>
      </c>
      <c r="Q4" s="1">
        <f t="shared" si="0"/>
        <v>8.912062766719096</v>
      </c>
      <c r="R4" s="1">
        <f t="shared" si="0"/>
        <v>8.932627271113729</v>
      </c>
      <c r="S4" s="1">
        <f t="shared" si="0"/>
        <v>8.954176580360034</v>
      </c>
      <c r="T4" s="1">
        <f t="shared" si="0"/>
        <v>8.976418412290219</v>
      </c>
      <c r="U4" s="1">
        <f t="shared" si="0"/>
        <v>8.999042258566021</v>
      </c>
      <c r="V4" s="1">
        <f t="shared" si="0"/>
        <v>9.021738697325649</v>
      </c>
      <c r="W4" s="1">
        <f t="shared" si="0"/>
        <v>9.044216559841843</v>
      </c>
      <c r="X4" s="1">
        <f t="shared" si="0"/>
        <v>9.066216053543211</v>
      </c>
      <c r="Y4" s="1">
        <f t="shared" si="0"/>
        <v>9.087517059522154</v>
      </c>
      <c r="Z4" s="1">
        <f t="shared" si="0"/>
        <v>9.107942782420185</v>
      </c>
      <c r="AA4" s="1">
        <f t="shared" si="1"/>
        <v>9.127359549535306</v>
      </c>
      <c r="AB4" s="1">
        <f t="shared" si="2"/>
        <v>9.145673821348282</v>
      </c>
      <c r="AC4" s="1">
        <f t="shared" si="3"/>
        <v>9.162827472081919</v>
      </c>
      <c r="AD4" s="1">
        <f t="shared" si="4"/>
        <v>9.178792237596214</v>
      </c>
      <c r="AE4" s="1">
        <f t="shared" si="5"/>
        <v>9.193564004016366</v>
      </c>
      <c r="AF4" s="1">
        <f t="shared" si="6"/>
        <v>9.207157387639647</v>
      </c>
      <c r="AG4" s="1">
        <f t="shared" si="7"/>
        <v>9.219600868380994</v>
      </c>
      <c r="AH4" s="1">
        <f t="shared" si="8"/>
        <v>9.23093259685782</v>
      </c>
      <c r="AI4" s="1">
        <f t="shared" si="9"/>
        <v>9.241196897695389</v>
      </c>
      <c r="AJ4" s="1">
        <f t="shared" si="10"/>
        <v>9.250441431150374</v>
      </c>
      <c r="AK4" s="1">
        <f t="shared" si="11"/>
        <v>9.25871494241432</v>
      </c>
      <c r="AL4" s="1">
        <f t="shared" si="12"/>
        <v>9.266065514362648</v>
      </c>
      <c r="AM4" s="1">
        <f t="shared" si="13"/>
        <v>9.272539238102206</v>
      </c>
      <c r="AN4" s="1">
        <f t="shared" si="14"/>
        <v>9.278179221306011</v>
      </c>
      <c r="AO4" s="1">
        <f t="shared" si="15"/>
        <v>9.28302486348259</v>
      </c>
      <c r="AP4" s="1">
        <f t="shared" si="16"/>
        <v>9.287111337749028</v>
      </c>
      <c r="AQ4" s="1">
        <f t="shared" si="17"/>
        <v>9.290469229021891</v>
      </c>
      <c r="AR4" s="1">
        <f t="shared" si="18"/>
        <v>9.293124288097903</v>
      </c>
      <c r="AS4" s="1">
        <f t="shared" si="19"/>
        <v>9.295097269564813</v>
      </c>
      <c r="AT4" s="1">
        <f t="shared" si="20"/>
        <v>9.296403828809709</v>
      </c>
      <c r="AU4" s="1">
        <f t="shared" si="21"/>
        <v>9.29705445966993</v>
      </c>
      <c r="AV4" s="3">
        <f aca="true" t="shared" si="24" ref="AV4:AV32">AU4</f>
        <v>9.29705445966993</v>
      </c>
    </row>
    <row r="5" spans="1:48" ht="12.75">
      <c r="A5">
        <v>28</v>
      </c>
      <c r="B5" s="3">
        <f t="shared" si="22"/>
        <v>8.167722958749248</v>
      </c>
      <c r="C5" s="1">
        <f t="shared" si="23"/>
        <v>8.167718767281443</v>
      </c>
      <c r="D5" s="1">
        <f t="shared" si="0"/>
        <v>8.16919002529642</v>
      </c>
      <c r="E5" s="1">
        <f t="shared" si="0"/>
        <v>8.172171695142008</v>
      </c>
      <c r="F5" s="1">
        <f t="shared" si="0"/>
        <v>8.176732794708574</v>
      </c>
      <c r="G5" s="1">
        <f t="shared" si="0"/>
        <v>8.182973997140227</v>
      </c>
      <c r="H5" s="1">
        <f t="shared" si="0"/>
        <v>8.191023555424842</v>
      </c>
      <c r="I5" s="1">
        <f t="shared" si="0"/>
        <v>8.201031030621287</v>
      </c>
      <c r="J5" s="1">
        <f t="shared" si="0"/>
        <v>8.213158239082121</v>
      </c>
      <c r="K5" s="1">
        <f t="shared" si="0"/>
        <v>8.227566908811712</v>
      </c>
      <c r="L5" s="1">
        <f t="shared" si="0"/>
        <v>8.244402823495289</v>
      </c>
      <c r="M5" s="1">
        <f t="shared" si="0"/>
        <v>8.263776807171247</v>
      </c>
      <c r="N5" s="1">
        <f t="shared" si="0"/>
        <v>8.28574378930918</v>
      </c>
      <c r="O5" s="1">
        <f t="shared" si="0"/>
        <v>8.310282300560418</v>
      </c>
      <c r="P5" s="1">
        <f t="shared" si="0"/>
        <v>8.337277805596122</v>
      </c>
      <c r="Q5" s="1">
        <f t="shared" si="0"/>
        <v>8.36651379357873</v>
      </c>
      <c r="R5" s="1">
        <f t="shared" si="0"/>
        <v>8.397673953159474</v>
      </c>
      <c r="S5" s="1">
        <f t="shared" si="0"/>
        <v>8.430356762307799</v>
      </c>
      <c r="T5" s="1">
        <f t="shared" si="0"/>
        <v>8.46410083812169</v>
      </c>
      <c r="U5" s="1">
        <f t="shared" si="0"/>
        <v>8.498416630584778</v>
      </c>
      <c r="V5" s="1">
        <f t="shared" si="0"/>
        <v>8.5328188135896</v>
      </c>
      <c r="W5" s="1">
        <f t="shared" si="0"/>
        <v>8.566854376532943</v>
      </c>
      <c r="X5" s="1">
        <f t="shared" si="0"/>
        <v>8.600123295672025</v>
      </c>
      <c r="Y5" s="1">
        <f t="shared" si="0"/>
        <v>8.63229079048363</v>
      </c>
      <c r="Z5" s="1">
        <f t="shared" si="0"/>
        <v>8.663091839970068</v>
      </c>
      <c r="AA5" s="1">
        <f t="shared" si="1"/>
        <v>8.692329584473992</v>
      </c>
      <c r="AB5" s="1">
        <f t="shared" si="2"/>
        <v>8.719869537991118</v>
      </c>
      <c r="AC5" s="1">
        <f t="shared" si="3"/>
        <v>8.745631396634975</v>
      </c>
      <c r="AD5" s="1">
        <f t="shared" si="4"/>
        <v>8.769579870336136</v>
      </c>
      <c r="AE5" s="1">
        <f t="shared" si="5"/>
        <v>8.791715549775386</v>
      </c>
      <c r="AF5" s="1">
        <f t="shared" si="6"/>
        <v>8.812066443737521</v>
      </c>
      <c r="AG5" s="1">
        <f t="shared" si="7"/>
        <v>8.830680524278925</v>
      </c>
      <c r="AH5" s="1">
        <f t="shared" si="8"/>
        <v>8.847619404927336</v>
      </c>
      <c r="AI5" s="1">
        <f t="shared" si="9"/>
        <v>8.862953139806065</v>
      </c>
      <c r="AJ5" s="1">
        <f t="shared" si="10"/>
        <v>8.876756052138557</v>
      </c>
      <c r="AK5" s="1">
        <f t="shared" si="11"/>
        <v>8.889103462094253</v>
      </c>
      <c r="AL5" s="1">
        <f t="shared" si="12"/>
        <v>8.900069172194183</v>
      </c>
      <c r="AM5" s="1">
        <f t="shared" si="13"/>
        <v>8.90972357280568</v>
      </c>
      <c r="AN5" s="1">
        <f t="shared" si="14"/>
        <v>8.918132243150279</v>
      </c>
      <c r="AO5" s="1">
        <f t="shared" si="15"/>
        <v>8.925354939851001</v>
      </c>
      <c r="AP5" s="1">
        <f t="shared" si="16"/>
        <v>8.931444882387495</v>
      </c>
      <c r="AQ5" s="1">
        <f t="shared" si="17"/>
        <v>8.93644826126041</v>
      </c>
      <c r="AR5" s="1">
        <f t="shared" si="18"/>
        <v>8.940403909401274</v>
      </c>
      <c r="AS5" s="1">
        <f t="shared" si="19"/>
        <v>8.943343090145705</v>
      </c>
      <c r="AT5" s="1">
        <f t="shared" si="20"/>
        <v>8.945289365971608</v>
      </c>
      <c r="AU5" s="1">
        <f t="shared" si="21"/>
        <v>8.946258521414494</v>
      </c>
      <c r="AV5" s="3">
        <f t="shared" si="24"/>
        <v>8.946258521414494</v>
      </c>
    </row>
    <row r="6" spans="1:48" ht="12.75">
      <c r="A6">
        <v>27</v>
      </c>
      <c r="B6" s="3">
        <f t="shared" si="22"/>
        <v>7.554635004793431</v>
      </c>
      <c r="C6" s="1">
        <f t="shared" si="23"/>
        <v>7.554629677483875</v>
      </c>
      <c r="D6" s="1">
        <f t="shared" si="0"/>
        <v>7.556537210119723</v>
      </c>
      <c r="E6" s="1">
        <f t="shared" si="0"/>
        <v>7.560406023842578</v>
      </c>
      <c r="F6" s="1">
        <f t="shared" si="0"/>
        <v>7.566332037397555</v>
      </c>
      <c r="G6" s="1">
        <f t="shared" si="0"/>
        <v>7.5744560306368705</v>
      </c>
      <c r="H6" s="1">
        <f t="shared" si="0"/>
        <v>7.584958975553428</v>
      </c>
      <c r="I6" s="1">
        <f t="shared" si="0"/>
        <v>7.598054511192057</v>
      </c>
      <c r="J6" s="1">
        <f t="shared" si="0"/>
        <v>7.61397756629716</v>
      </c>
      <c r="K6" s="1">
        <f t="shared" si="0"/>
        <v>7.632968126998225</v>
      </c>
      <c r="L6" s="1">
        <f t="shared" si="0"/>
        <v>7.655249437807415</v>
      </c>
      <c r="M6" s="1">
        <f t="shared" si="0"/>
        <v>7.6810006730958165</v>
      </c>
      <c r="N6" s="1">
        <f t="shared" si="0"/>
        <v>7.710325453179163</v>
      </c>
      <c r="O6" s="1">
        <f t="shared" si="0"/>
        <v>7.743219479345485</v>
      </c>
      <c r="P6" s="1">
        <f t="shared" si="0"/>
        <v>7.779542661936154</v>
      </c>
      <c r="Q6" s="1">
        <f t="shared" si="0"/>
        <v>7.819002561189178</v>
      </c>
      <c r="R6" s="1">
        <f t="shared" si="0"/>
        <v>7.861155517794126</v>
      </c>
      <c r="S6" s="1">
        <f t="shared" si="0"/>
        <v>7.905428564147204</v>
      </c>
      <c r="T6" s="1">
        <f t="shared" si="0"/>
        <v>7.951159562314404</v>
      </c>
      <c r="U6" s="1">
        <f t="shared" si="0"/>
        <v>7.997647573886017</v>
      </c>
      <c r="V6" s="1">
        <f t="shared" si="0"/>
        <v>8.044203323857577</v>
      </c>
      <c r="W6" s="1">
        <f t="shared" si="0"/>
        <v>8.09019133591043</v>
      </c>
      <c r="X6" s="1">
        <f t="shared" si="0"/>
        <v>8.135059145154155</v>
      </c>
      <c r="Y6" s="1">
        <f t="shared" si="0"/>
        <v>8.17835283713023</v>
      </c>
      <c r="Z6" s="1">
        <f t="shared" si="0"/>
        <v>8.219720804150395</v>
      </c>
      <c r="AA6" s="1">
        <f t="shared" si="1"/>
        <v>8.258908824377517</v>
      </c>
      <c r="AB6" s="1">
        <f t="shared" si="2"/>
        <v>8.29574969010779</v>
      </c>
      <c r="AC6" s="1">
        <f t="shared" si="3"/>
        <v>8.330150117101164</v>
      </c>
      <c r="AD6" s="1">
        <f t="shared" si="4"/>
        <v>8.362076948261553</v>
      </c>
      <c r="AE6" s="1">
        <f t="shared" si="5"/>
        <v>8.391543963942622</v>
      </c>
      <c r="AF6" s="1">
        <f t="shared" si="6"/>
        <v>8.418600039647231</v>
      </c>
      <c r="AG6" s="1">
        <f t="shared" si="7"/>
        <v>8.44331897800089</v>
      </c>
      <c r="AH6" s="1">
        <f t="shared" si="8"/>
        <v>8.465791070469836</v>
      </c>
      <c r="AI6" s="1">
        <f t="shared" si="9"/>
        <v>8.486116284127139</v>
      </c>
      <c r="AJ6" s="1">
        <f t="shared" si="10"/>
        <v>8.504398887334121</v>
      </c>
      <c r="AK6" s="1">
        <f t="shared" si="11"/>
        <v>8.520743298142952</v>
      </c>
      <c r="AL6" s="1">
        <f t="shared" si="12"/>
        <v>8.535250940037681</v>
      </c>
      <c r="AM6" s="1">
        <f t="shared" si="13"/>
        <v>8.548017907136453</v>
      </c>
      <c r="AN6" s="1">
        <f t="shared" si="14"/>
        <v>8.559133266008136</v>
      </c>
      <c r="AO6" s="1">
        <f t="shared" si="15"/>
        <v>8.56867784826951</v>
      </c>
      <c r="AP6" s="1">
        <f t="shared" si="16"/>
        <v>8.576723414041508</v>
      </c>
      <c r="AQ6" s="1">
        <f t="shared" si="17"/>
        <v>8.583332089652322</v>
      </c>
      <c r="AR6" s="1">
        <f t="shared" si="18"/>
        <v>8.588556003142477</v>
      </c>
      <c r="AS6" s="1">
        <f t="shared" si="19"/>
        <v>8.592437058165661</v>
      </c>
      <c r="AT6" s="1">
        <f t="shared" si="20"/>
        <v>8.595006801095687</v>
      </c>
      <c r="AU6" s="1">
        <f t="shared" si="21"/>
        <v>8.596286347987292</v>
      </c>
      <c r="AV6" s="3">
        <f t="shared" si="24"/>
        <v>8.596286347987292</v>
      </c>
    </row>
    <row r="7" spans="1:48" ht="12.75">
      <c r="A7">
        <v>26</v>
      </c>
      <c r="B7" s="3">
        <f t="shared" si="22"/>
        <v>6.939622310153116</v>
      </c>
      <c r="C7" s="1">
        <f t="shared" si="23"/>
        <v>6.939616051748867</v>
      </c>
      <c r="D7" s="1">
        <f t="shared" si="0"/>
        <v>6.941911113195955</v>
      </c>
      <c r="E7" s="1">
        <f t="shared" si="0"/>
        <v>6.946570547113835</v>
      </c>
      <c r="F7" s="1">
        <f t="shared" si="0"/>
        <v>6.953719800982235</v>
      </c>
      <c r="G7" s="1">
        <f t="shared" si="0"/>
        <v>6.963544417181865</v>
      </c>
      <c r="H7" s="1">
        <f t="shared" si="0"/>
        <v>6.976285594633411</v>
      </c>
      <c r="I7" s="1">
        <f t="shared" si="0"/>
        <v>6.9922324072708815</v>
      </c>
      <c r="J7" s="1">
        <f t="shared" si="0"/>
        <v>7.01170910585185</v>
      </c>
      <c r="K7" s="1">
        <f t="shared" si="0"/>
        <v>7.03505571011128</v>
      </c>
      <c r="L7" s="1">
        <f t="shared" si="0"/>
        <v>7.062600231403183</v>
      </c>
      <c r="M7" s="1">
        <f t="shared" si="0"/>
        <v>7.0946216591151625</v>
      </c>
      <c r="N7" s="1">
        <f t="shared" si="0"/>
        <v>7.131304656017709</v>
      </c>
      <c r="O7" s="1">
        <f t="shared" si="0"/>
        <v>7.172689961134427</v>
      </c>
      <c r="P7" s="1">
        <f t="shared" si="0"/>
        <v>7.218628495741498</v>
      </c>
      <c r="Q7" s="1">
        <f t="shared" si="0"/>
        <v>7.268750779244604</v>
      </c>
      <c r="R7" s="1">
        <f t="shared" si="0"/>
        <v>7.3224639246929355</v>
      </c>
      <c r="S7" s="1">
        <f t="shared" si="0"/>
        <v>7.378983424398968</v>
      </c>
      <c r="T7" s="1">
        <f t="shared" si="0"/>
        <v>7.4373960685301</v>
      </c>
      <c r="U7" s="1">
        <f t="shared" si="0"/>
        <v>7.4967391257993405</v>
      </c>
      <c r="V7" s="1">
        <f t="shared" si="0"/>
        <v>7.5560772995428165</v>
      </c>
      <c r="W7" s="1">
        <f t="shared" si="0"/>
        <v>7.614563497683294</v>
      </c>
      <c r="X7" s="1">
        <f t="shared" si="0"/>
        <v>7.671477335753462</v>
      </c>
      <c r="Y7" s="1">
        <f t="shared" si="0"/>
        <v>7.726242065873929</v>
      </c>
      <c r="Z7" s="1">
        <f t="shared" si="0"/>
        <v>7.77842446676391</v>
      </c>
      <c r="AA7" s="1">
        <f t="shared" si="1"/>
        <v>7.827723373190123</v>
      </c>
      <c r="AB7" s="1">
        <f t="shared" si="2"/>
        <v>7.873951988302096</v>
      </c>
      <c r="AC7" s="1">
        <f t="shared" si="3"/>
        <v>7.91701788070032</v>
      </c>
      <c r="AD7" s="1">
        <f t="shared" si="4"/>
        <v>7.956903248139012</v>
      </c>
      <c r="AE7" s="1">
        <f t="shared" si="5"/>
        <v>7.993646930826546</v>
      </c>
      <c r="AF7" s="1">
        <f t="shared" si="6"/>
        <v>8.027328863005671</v>
      </c>
      <c r="AG7" s="1">
        <f t="shared" si="7"/>
        <v>8.058057136673396</v>
      </c>
      <c r="AH7" s="1">
        <f t="shared" si="8"/>
        <v>8.085957551903645</v>
      </c>
      <c r="AI7" s="1">
        <f t="shared" si="9"/>
        <v>8.111165377747778</v>
      </c>
      <c r="AJ7" s="1">
        <f t="shared" si="10"/>
        <v>8.133818991613115</v>
      </c>
      <c r="AK7" s="1">
        <f t="shared" si="11"/>
        <v>8.154055063897056</v>
      </c>
      <c r="AL7" s="1">
        <f t="shared" si="12"/>
        <v>8.172004982200068</v>
      </c>
      <c r="AM7" s="1">
        <f t="shared" si="13"/>
        <v>8.187792249310366</v>
      </c>
      <c r="AN7" s="1">
        <f t="shared" si="14"/>
        <v>8.201530631862543</v>
      </c>
      <c r="AO7" s="1">
        <f t="shared" si="15"/>
        <v>8.213322877078806</v>
      </c>
      <c r="AP7" s="1">
        <f t="shared" si="16"/>
        <v>8.22325985098617</v>
      </c>
      <c r="AQ7" s="1">
        <f t="shared" si="17"/>
        <v>8.231419982227683</v>
      </c>
      <c r="AR7" s="1">
        <f t="shared" si="18"/>
        <v>8.237868921171497</v>
      </c>
      <c r="AS7" s="1">
        <f t="shared" si="19"/>
        <v>8.242659345010786</v>
      </c>
      <c r="AT7" s="1">
        <f t="shared" si="20"/>
        <v>8.245830856653967</v>
      </c>
      <c r="AU7" s="1">
        <f t="shared" si="21"/>
        <v>8.247409939177937</v>
      </c>
      <c r="AV7" s="3">
        <f t="shared" si="24"/>
        <v>8.247409939177937</v>
      </c>
    </row>
    <row r="8" spans="1:48" ht="12.75">
      <c r="A8">
        <v>25</v>
      </c>
      <c r="B8" s="3">
        <f t="shared" si="22"/>
        <v>6.322294740139317</v>
      </c>
      <c r="C8" s="1">
        <f t="shared" si="23"/>
        <v>6.322287790026664</v>
      </c>
      <c r="D8" s="1">
        <f t="shared" si="0"/>
        <v>6.324906947809891</v>
      </c>
      <c r="E8" s="1">
        <f t="shared" si="0"/>
        <v>6.330230850567668</v>
      </c>
      <c r="F8" s="1">
        <f t="shared" si="0"/>
        <v>6.3384167633964985</v>
      </c>
      <c r="G8" s="1">
        <f t="shared" si="0"/>
        <v>6.349699412728143</v>
      </c>
      <c r="H8" s="1">
        <f t="shared" si="0"/>
        <v>6.36438798382885</v>
      </c>
      <c r="I8" s="1">
        <f t="shared" si="0"/>
        <v>6.382859657080303</v>
      </c>
      <c r="J8" s="1">
        <f t="shared" si="0"/>
        <v>6.405547383066823</v>
      </c>
      <c r="K8" s="1">
        <f t="shared" si="0"/>
        <v>6.432918960676855</v>
      </c>
      <c r="L8" s="1">
        <f t="shared" si="0"/>
        <v>6.465444150348355</v>
      </c>
      <c r="M8" s="1">
        <f t="shared" si="0"/>
        <v>6.503547033187746</v>
      </c>
      <c r="N8" s="1">
        <f t="shared" si="0"/>
        <v>6.5475428905425614</v>
      </c>
      <c r="O8" s="1">
        <f t="shared" si="0"/>
        <v>6.597563382992771</v>
      </c>
      <c r="P8" s="1">
        <f t="shared" si="0"/>
        <v>6.6534810311952395</v>
      </c>
      <c r="Q8" s="1">
        <f t="shared" si="0"/>
        <v>6.714852339699178</v>
      </c>
      <c r="R8" s="1">
        <f t="shared" si="0"/>
        <v>6.780903447766567</v>
      </c>
      <c r="S8" s="1">
        <f aca="true" t="shared" si="25" ref="S8:Z15">0.25*(S7+R8+S9+T8)</f>
        <v>6.850575444969772</v>
      </c>
      <c r="T8" s="1">
        <f t="shared" si="25"/>
        <v>6.922624937663751</v>
      </c>
      <c r="U8" s="1">
        <f t="shared" si="25"/>
        <v>6.995750522447738</v>
      </c>
      <c r="V8" s="1">
        <f t="shared" si="25"/>
        <v>7.068710191119376</v>
      </c>
      <c r="W8" s="1">
        <f t="shared" si="25"/>
        <v>7.140406812086887</v>
      </c>
      <c r="X8" s="1">
        <f t="shared" si="25"/>
        <v>7.209935227827835</v>
      </c>
      <c r="Y8" s="1">
        <f t="shared" si="25"/>
        <v>7.276596036916846</v>
      </c>
      <c r="Z8" s="1">
        <f t="shared" si="25"/>
        <v>7.3398859383649055</v>
      </c>
      <c r="AA8" s="1">
        <f t="shared" si="1"/>
        <v>7.399474567707873</v>
      </c>
      <c r="AB8" s="1">
        <f t="shared" si="2"/>
        <v>7.455175591696903</v>
      </c>
      <c r="AC8" s="1">
        <f t="shared" si="3"/>
        <v>7.5069172116008875</v>
      </c>
      <c r="AD8" s="1">
        <f t="shared" si="4"/>
        <v>7.554715004491536</v>
      </c>
      <c r="AE8" s="1">
        <f t="shared" si="5"/>
        <v>7.598648451422614</v>
      </c>
      <c r="AF8" s="1">
        <f t="shared" si="6"/>
        <v>7.6388415095922</v>
      </c>
      <c r="AG8" s="1">
        <f t="shared" si="7"/>
        <v>7.675447033875583</v>
      </c>
      <c r="AH8" s="1">
        <f t="shared" si="8"/>
        <v>7.708634592263158</v>
      </c>
      <c r="AI8" s="1">
        <f t="shared" si="9"/>
        <v>7.738581133432751</v>
      </c>
      <c r="AJ8" s="1">
        <f t="shared" si="10"/>
        <v>7.7654639734375275</v>
      </c>
      <c r="AK8" s="1">
        <f t="shared" si="11"/>
        <v>7.789455622593165</v>
      </c>
      <c r="AL8" s="1">
        <f t="shared" si="12"/>
        <v>7.810720044273177</v>
      </c>
      <c r="AM8" s="1">
        <f t="shared" si="13"/>
        <v>7.829410009039264</v>
      </c>
      <c r="AN8" s="1">
        <f t="shared" si="14"/>
        <v>7.845665272964139</v>
      </c>
      <c r="AO8" s="1">
        <f t="shared" si="15"/>
        <v>7.859611365322916</v>
      </c>
      <c r="AP8" s="1">
        <f t="shared" si="16"/>
        <v>7.871358817623504</v>
      </c>
      <c r="AQ8" s="1">
        <f t="shared" si="17"/>
        <v>7.881002703965526</v>
      </c>
      <c r="AR8" s="1">
        <f t="shared" si="18"/>
        <v>7.888622393178458</v>
      </c>
      <c r="AS8" s="1">
        <f t="shared" si="19"/>
        <v>7.894281437415372</v>
      </c>
      <c r="AT8" s="1">
        <f t="shared" si="20"/>
        <v>7.898027541125166</v>
      </c>
      <c r="AU8" s="1">
        <f t="shared" si="21"/>
        <v>7.899892569714382</v>
      </c>
      <c r="AV8" s="3">
        <f t="shared" si="24"/>
        <v>7.899892569714382</v>
      </c>
    </row>
    <row r="9" spans="1:48" ht="12.75">
      <c r="A9">
        <v>24</v>
      </c>
      <c r="B9" s="3">
        <f t="shared" si="22"/>
        <v>5.702326348730221</v>
      </c>
      <c r="C9" s="1">
        <f t="shared" si="23"/>
        <v>5.702318972503532</v>
      </c>
      <c r="D9" s="1">
        <f aca="true" t="shared" si="26" ref="D9:D17">0.25*(D8+C9+D10+E9)</f>
        <v>5.705183166867207</v>
      </c>
      <c r="E9" s="1">
        <f aca="true" t="shared" si="27" ref="E9:E17">0.25*(E8+D9+E10+F9)</f>
        <v>5.711013493562516</v>
      </c>
      <c r="F9" s="1">
        <f aca="true" t="shared" si="28" ref="F9:F17">0.25*(F8+E9+F10+G9)</f>
        <v>5.720000188308173</v>
      </c>
      <c r="G9" s="1">
        <f aca="true" t="shared" si="29" ref="G9:G17">0.25*(G8+F9+G10+H9)</f>
        <v>5.732430143329014</v>
      </c>
      <c r="H9" s="1">
        <f aca="true" t="shared" si="30" ref="H9:H17">0.25*(H8+G9+H10+I9)</f>
        <v>5.7486869664887585</v>
      </c>
      <c r="I9" s="1">
        <f aca="true" t="shared" si="31" ref="I9:I17">0.25*(I8+H9+I10+J9)</f>
        <v>5.769248135985929</v>
      </c>
      <c r="J9" s="1">
        <f aca="true" t="shared" si="32" ref="J9:J17">0.25*(J8+I9+J10+K9)</f>
        <v>5.794676185565742</v>
      </c>
      <c r="K9" s="1">
        <f aca="true" t="shared" si="33" ref="K9:K17">0.25*(K8+J9+K10+L9)</f>
        <v>5.825599538127115</v>
      </c>
      <c r="L9" s="1">
        <f aca="true" t="shared" si="34" ref="L9:L17">0.25*(L8+K9+L10+M9)</f>
        <v>5.862677301391896</v>
      </c>
      <c r="M9" s="1">
        <f aca="true" t="shared" si="35" ref="M9:M17">0.25*(M8+L9+M10+N9)</f>
        <v>5.906541728757393</v>
      </c>
      <c r="N9" s="1">
        <f aca="true" t="shared" si="36" ref="N9:N17">0.25*(N8+M9+N10+O9)</f>
        <v>5.957713508852717</v>
      </c>
      <c r="O9" s="1">
        <f aca="true" t="shared" si="37" ref="O9:O17">0.25*(O8+N9+O10+P9)</f>
        <v>6.0164907238066005</v>
      </c>
      <c r="P9" s="1">
        <f aca="true" t="shared" si="38" ref="P9:P17">0.25*(P8+O9+P10+Q9)</f>
        <v>6.082824369529346</v>
      </c>
      <c r="Q9" s="1">
        <f aca="true" t="shared" si="39" ref="Q9:Q17">0.25*(Q8+P9+Q10+R9)</f>
        <v>6.15621130795542</v>
      </c>
      <c r="R9" s="1">
        <f aca="true" t="shared" si="40" ref="R9:R15">0.25*(R8+Q9+R10+S9)</f>
        <v>6.235651437128853</v>
      </c>
      <c r="S9" s="1">
        <f t="shared" si="25"/>
        <v>6.3197109484954925</v>
      </c>
      <c r="T9" s="1">
        <f t="shared" si="25"/>
        <v>6.406689879367695</v>
      </c>
      <c r="U9" s="1">
        <f t="shared" si="25"/>
        <v>6.494830847193816</v>
      </c>
      <c r="V9" s="1">
        <f t="shared" si="25"/>
        <v>6.582499751340106</v>
      </c>
      <c r="W9" s="1">
        <f t="shared" si="25"/>
        <v>6.668302420888286</v>
      </c>
      <c r="X9" s="1">
        <f t="shared" si="25"/>
        <v>6.7511352344548055</v>
      </c>
      <c r="Y9" s="1">
        <f t="shared" si="25"/>
        <v>6.83018587564357</v>
      </c>
      <c r="Z9" s="1">
        <f t="shared" si="25"/>
        <v>6.904904201609056</v>
      </c>
      <c r="AA9" s="1">
        <f t="shared" si="1"/>
        <v>6.974959619038231</v>
      </c>
      <c r="AB9" s="1">
        <f t="shared" si="2"/>
        <v>7.040195811724584</v>
      </c>
      <c r="AC9" s="1">
        <f t="shared" si="3"/>
        <v>7.100588821473971</v>
      </c>
      <c r="AD9" s="1">
        <f t="shared" si="4"/>
        <v>7.156211118860078</v>
      </c>
      <c r="AE9" s="1">
        <f t="shared" si="5"/>
        <v>7.207202289974572</v>
      </c>
      <c r="AF9" s="1">
        <f t="shared" si="6"/>
        <v>7.253745924507608</v>
      </c>
      <c r="AG9" s="1">
        <f t="shared" si="7"/>
        <v>7.296051851211177</v>
      </c>
      <c r="AH9" s="1">
        <f t="shared" si="8"/>
        <v>7.334342760800343</v>
      </c>
      <c r="AI9" s="1">
        <f t="shared" si="9"/>
        <v>7.368844313723667</v>
      </c>
      <c r="AJ9" s="1">
        <f t="shared" si="10"/>
        <v>7.399777953520728</v>
      </c>
      <c r="AK9" s="1">
        <f t="shared" si="11"/>
        <v>7.427355784641064</v>
      </c>
      <c r="AL9" s="1">
        <f t="shared" si="12"/>
        <v>7.451777002732847</v>
      </c>
      <c r="AM9" s="1">
        <f t="shared" si="13"/>
        <v>7.473225476355477</v>
      </c>
      <c r="AN9" s="1">
        <f t="shared" si="14"/>
        <v>7.491868170045382</v>
      </c>
      <c r="AO9" s="1">
        <f t="shared" si="15"/>
        <v>7.50785417120678</v>
      </c>
      <c r="AP9" s="1">
        <f t="shared" si="16"/>
        <v>7.521314140153178</v>
      </c>
      <c r="AQ9" s="1">
        <f t="shared" si="17"/>
        <v>7.532360046721039</v>
      </c>
      <c r="AR9" s="1">
        <f t="shared" si="18"/>
        <v>7.541085090890365</v>
      </c>
      <c r="AS9" s="1">
        <f t="shared" si="19"/>
        <v>7.547563731052965</v>
      </c>
      <c r="AT9" s="1">
        <f t="shared" si="20"/>
        <v>7.551851763833995</v>
      </c>
      <c r="AU9" s="1">
        <f t="shared" si="21"/>
        <v>7.553986415201115</v>
      </c>
      <c r="AV9" s="3">
        <f t="shared" si="24"/>
        <v>7.553986415201115</v>
      </c>
    </row>
    <row r="10" spans="1:48" ht="12.75">
      <c r="A10">
        <v>23</v>
      </c>
      <c r="B10" s="3">
        <f t="shared" si="22"/>
        <v>5.079471076679707</v>
      </c>
      <c r="C10" s="1">
        <f t="shared" si="23"/>
        <v>5.07946355660706</v>
      </c>
      <c r="D10" s="1">
        <f t="shared" si="26"/>
        <v>5.082477774727682</v>
      </c>
      <c r="E10" s="1">
        <f t="shared" si="27"/>
        <v>5.088623460563209</v>
      </c>
      <c r="F10" s="1">
        <f t="shared" si="28"/>
        <v>5.098122821641265</v>
      </c>
      <c r="G10" s="1">
        <f t="shared" si="29"/>
        <v>5.111314832117077</v>
      </c>
      <c r="H10" s="1">
        <f t="shared" si="30"/>
        <v>5.128660334711033</v>
      </c>
      <c r="I10" s="1">
        <f t="shared" si="31"/>
        <v>5.150745879207887</v>
      </c>
      <c r="J10" s="1">
        <f t="shared" si="32"/>
        <v>5.178282700680242</v>
      </c>
      <c r="K10" s="1">
        <f t="shared" si="33"/>
        <v>5.212094996428592</v>
      </c>
      <c r="L10" s="1">
        <f t="shared" si="34"/>
        <v>5.253088703569717</v>
      </c>
      <c r="M10" s="1">
        <f t="shared" si="35"/>
        <v>5.302188902278791</v>
      </c>
      <c r="N10" s="1">
        <f t="shared" si="36"/>
        <v>5.360232681402276</v>
      </c>
      <c r="O10" s="1">
        <f t="shared" si="37"/>
        <v>5.427808990648404</v>
      </c>
      <c r="P10" s="1">
        <f t="shared" si="38"/>
        <v>5.5050543393278</v>
      </c>
      <c r="Q10" s="1">
        <f t="shared" si="39"/>
        <v>5.591448799064825</v>
      </c>
      <c r="R10" s="1">
        <f t="shared" si="40"/>
        <v>5.685702827546079</v>
      </c>
      <c r="S10" s="1">
        <f t="shared" si="25"/>
        <v>5.785840256421896</v>
      </c>
      <c r="T10" s="1">
        <f t="shared" si="25"/>
        <v>5.889495933418927</v>
      </c>
      <c r="U10" s="1">
        <f t="shared" si="25"/>
        <v>5.99427591962959</v>
      </c>
      <c r="V10" s="1">
        <f t="shared" si="25"/>
        <v>6.098037499146434</v>
      </c>
      <c r="W10" s="1">
        <f t="shared" si="25"/>
        <v>6.199038960107618</v>
      </c>
      <c r="X10" s="1">
        <f t="shared" si="25"/>
        <v>6.295977569400319</v>
      </c>
      <c r="Y10" s="1">
        <f t="shared" si="25"/>
        <v>6.387957322613666</v>
      </c>
      <c r="Z10" s="1">
        <f t="shared" si="25"/>
        <v>6.474423942562181</v>
      </c>
      <c r="AA10" s="1">
        <f t="shared" si="1"/>
        <v>6.555091951813427</v>
      </c>
      <c r="AB10" s="1">
        <f t="shared" si="2"/>
        <v>6.629877032553064</v>
      </c>
      <c r="AC10" s="1">
        <f t="shared" si="3"/>
        <v>6.698839049784989</v>
      </c>
      <c r="AD10" s="1">
        <f t="shared" si="4"/>
        <v>6.762136726553413</v>
      </c>
      <c r="AE10" s="1">
        <f t="shared" si="5"/>
        <v>6.819992904949736</v>
      </c>
      <c r="AF10" s="1">
        <f t="shared" si="6"/>
        <v>6.872668604948737</v>
      </c>
      <c r="AG10" s="1">
        <f t="shared" si="7"/>
        <v>6.920444034512913</v>
      </c>
      <c r="AH10" s="1">
        <f t="shared" si="8"/>
        <v>6.963604923181519</v>
      </c>
      <c r="AI10" s="1">
        <f t="shared" si="9"/>
        <v>7.002432849883296</v>
      </c>
      <c r="AJ10" s="1">
        <f t="shared" si="10"/>
        <v>7.037198524572444</v>
      </c>
      <c r="AK10" s="1">
        <f t="shared" si="11"/>
        <v>7.068157229387665</v>
      </c>
      <c r="AL10" s="1">
        <f t="shared" si="12"/>
        <v>7.0955458218405525</v>
      </c>
      <c r="AM10" s="1">
        <f t="shared" si="13"/>
        <v>7.11958085449321</v>
      </c>
      <c r="AN10" s="1">
        <f t="shared" si="14"/>
        <v>7.140457480565256</v>
      </c>
      <c r="AO10" s="1">
        <f t="shared" si="15"/>
        <v>7.158348900930569</v>
      </c>
      <c r="AP10" s="1">
        <f t="shared" si="16"/>
        <v>7.173406171946774</v>
      </c>
      <c r="AQ10" s="1">
        <f t="shared" si="17"/>
        <v>7.185758241055838</v>
      </c>
      <c r="AR10" s="1">
        <f t="shared" si="18"/>
        <v>7.195512112383757</v>
      </c>
      <c r="AS10" s="1">
        <f t="shared" si="19"/>
        <v>7.202753070887377</v>
      </c>
      <c r="AT10" s="1">
        <f t="shared" si="20"/>
        <v>7.207544913373922</v>
      </c>
      <c r="AU10" s="1">
        <f t="shared" si="21"/>
        <v>7.209930149775124</v>
      </c>
      <c r="AV10" s="3">
        <f t="shared" si="24"/>
        <v>7.209930149775124</v>
      </c>
    </row>
    <row r="11" spans="1:48" ht="12.75">
      <c r="A11">
        <v>22</v>
      </c>
      <c r="B11" s="3">
        <f t="shared" si="22"/>
        <v>4.453578745659488</v>
      </c>
      <c r="C11" s="1">
        <f t="shared" si="23"/>
        <v>4.453571370291438</v>
      </c>
      <c r="D11" s="1">
        <f t="shared" si="26"/>
        <v>4.456625419391772</v>
      </c>
      <c r="E11" s="1">
        <f t="shared" si="27"/>
        <v>4.46286340835216</v>
      </c>
      <c r="F11" s="1">
        <f t="shared" si="28"/>
        <v>4.472535209202038</v>
      </c>
      <c r="G11" s="1">
        <f t="shared" si="29"/>
        <v>4.486026747640261</v>
      </c>
      <c r="H11" s="1">
        <f t="shared" si="30"/>
        <v>4.503872224276422</v>
      </c>
      <c r="I11" s="1">
        <f t="shared" si="31"/>
        <v>4.526768233602464</v>
      </c>
      <c r="J11" s="1">
        <f t="shared" si="32"/>
        <v>4.555586376397199</v>
      </c>
      <c r="K11" s="1">
        <f t="shared" si="33"/>
        <v>4.591377778952494</v>
      </c>
      <c r="L11" s="1">
        <f t="shared" si="34"/>
        <v>4.635357729778666</v>
      </c>
      <c r="M11" s="1">
        <f t="shared" si="35"/>
        <v>4.68885119285079</v>
      </c>
      <c r="N11" s="1">
        <f t="shared" si="36"/>
        <v>4.753171732443416</v>
      </c>
      <c r="O11" s="1">
        <f t="shared" si="37"/>
        <v>4.829403410299166</v>
      </c>
      <c r="P11" s="1">
        <f t="shared" si="38"/>
        <v>4.918072219553096</v>
      </c>
      <c r="Q11" s="1">
        <f t="shared" si="39"/>
        <v>5.0187546351736465</v>
      </c>
      <c r="R11" s="1">
        <f t="shared" si="40"/>
        <v>5.129788756740195</v>
      </c>
      <c r="S11" s="1">
        <f t="shared" si="25"/>
        <v>5.2483585326458595</v>
      </c>
      <c r="T11" s="1">
        <f t="shared" si="25"/>
        <v>5.371073573212677</v>
      </c>
      <c r="U11" s="1">
        <f t="shared" si="25"/>
        <v>5.494623533359926</v>
      </c>
      <c r="V11" s="1">
        <f t="shared" si="25"/>
        <v>5.6162074555801205</v>
      </c>
      <c r="W11" s="1">
        <f t="shared" si="25"/>
        <v>5.733698253353934</v>
      </c>
      <c r="X11" s="1">
        <f t="shared" si="25"/>
        <v>5.84562645585158</v>
      </c>
      <c r="Y11" s="1">
        <f t="shared" si="25"/>
        <v>5.951077478976586</v>
      </c>
      <c r="Z11" s="1">
        <f t="shared" si="25"/>
        <v>6.049565929870264</v>
      </c>
      <c r="AA11" s="1">
        <f t="shared" si="1"/>
        <v>6.140919164635486</v>
      </c>
      <c r="AB11" s="1">
        <f t="shared" si="2"/>
        <v>6.225181906489539</v>
      </c>
      <c r="AC11" s="1">
        <f t="shared" si="3"/>
        <v>6.302543224358447</v>
      </c>
      <c r="AD11" s="1">
        <f t="shared" si="4"/>
        <v>6.373282880320498</v>
      </c>
      <c r="AE11" s="1">
        <f t="shared" si="5"/>
        <v>6.43773295408379</v>
      </c>
      <c r="AF11" s="1">
        <f t="shared" si="6"/>
        <v>6.496250920174607</v>
      </c>
      <c r="AG11" s="1">
        <f t="shared" si="7"/>
        <v>6.549201061319147</v>
      </c>
      <c r="AH11" s="1">
        <f t="shared" si="8"/>
        <v>6.596941842689091</v>
      </c>
      <c r="AI11" s="1">
        <f t="shared" si="9"/>
        <v>6.639817500749846</v>
      </c>
      <c r="AJ11" s="1">
        <f t="shared" si="10"/>
        <v>6.678152587976626</v>
      </c>
      <c r="AK11" s="1">
        <f t="shared" si="11"/>
        <v>6.71224857527567</v>
      </c>
      <c r="AL11" s="1">
        <f t="shared" si="12"/>
        <v>6.742381873980741</v>
      </c>
      <c r="AM11" s="1">
        <f t="shared" si="13"/>
        <v>6.7688028243738145</v>
      </c>
      <c r="AN11" s="1">
        <f t="shared" si="14"/>
        <v>6.791735328647908</v>
      </c>
      <c r="AO11" s="1">
        <f t="shared" si="15"/>
        <v>6.811376898803806</v>
      </c>
      <c r="AP11" s="1">
        <f t="shared" si="16"/>
        <v>6.8278989555316185</v>
      </c>
      <c r="AQ11" s="1">
        <f t="shared" si="17"/>
        <v>6.841447260741062</v>
      </c>
      <c r="AR11" s="1">
        <f t="shared" si="18"/>
        <v>6.852142399732949</v>
      </c>
      <c r="AS11" s="1">
        <f t="shared" si="19"/>
        <v>6.860080253011347</v>
      </c>
      <c r="AT11" s="1">
        <f t="shared" si="20"/>
        <v>6.8653324152041995</v>
      </c>
      <c r="AU11" s="1">
        <f t="shared" si="21"/>
        <v>6.867946531462085</v>
      </c>
      <c r="AV11" s="3">
        <f t="shared" si="24"/>
        <v>6.867946531462085</v>
      </c>
    </row>
    <row r="12" spans="1:48" ht="12.75">
      <c r="A12">
        <v>21</v>
      </c>
      <c r="B12" s="3">
        <f t="shared" si="22"/>
        <v>3.8246102471656007</v>
      </c>
      <c r="C12" s="1">
        <f t="shared" si="23"/>
        <v>3.8246033003927837</v>
      </c>
      <c r="D12" s="1">
        <f t="shared" si="26"/>
        <v>3.8275742073152474</v>
      </c>
      <c r="E12" s="1">
        <f t="shared" si="27"/>
        <v>3.8336537918382803</v>
      </c>
      <c r="F12" s="1">
        <f t="shared" si="28"/>
        <v>3.843110872879403</v>
      </c>
      <c r="G12" s="1">
        <f t="shared" si="29"/>
        <v>3.8563660749638227</v>
      </c>
      <c r="H12" s="1">
        <f t="shared" si="30"/>
        <v>3.8740127944707585</v>
      </c>
      <c r="I12" s="1">
        <f t="shared" si="31"/>
        <v>3.8968450024589005</v>
      </c>
      <c r="J12" s="1">
        <f t="shared" si="32"/>
        <v>3.9258900770261884</v>
      </c>
      <c r="K12" s="1">
        <f t="shared" si="33"/>
        <v>3.9624413538320726</v>
      </c>
      <c r="L12" s="1">
        <f t="shared" si="34"/>
        <v>4.008077863802847</v>
      </c>
      <c r="M12" s="1">
        <f t="shared" si="35"/>
        <v>4.064645424838571</v>
      </c>
      <c r="N12" s="1">
        <f t="shared" si="36"/>
        <v>4.13415207304905</v>
      </c>
      <c r="O12" s="1">
        <f t="shared" si="37"/>
        <v>4.218505454938438</v>
      </c>
      <c r="P12" s="1">
        <f t="shared" si="38"/>
        <v>4.319012438777865</v>
      </c>
      <c r="Q12" s="1">
        <f t="shared" si="39"/>
        <v>4.435634763488713</v>
      </c>
      <c r="R12" s="1">
        <f t="shared" si="40"/>
        <v>4.566254031349482</v>
      </c>
      <c r="S12" s="1">
        <f t="shared" si="25"/>
        <v>4.706634656478983</v>
      </c>
      <c r="T12" s="1">
        <f t="shared" si="25"/>
        <v>4.851706832399551</v>
      </c>
      <c r="U12" s="1">
        <f t="shared" si="25"/>
        <v>4.996814672981119</v>
      </c>
      <c r="V12" s="1">
        <f t="shared" si="25"/>
        <v>5.138334686626414</v>
      </c>
      <c r="W12" s="1">
        <f t="shared" si="25"/>
        <v>5.273770832630958</v>
      </c>
      <c r="X12" s="1">
        <f t="shared" si="25"/>
        <v>5.401589770238191</v>
      </c>
      <c r="Y12" s="1">
        <f t="shared" si="25"/>
        <v>5.5209841465628</v>
      </c>
      <c r="Z12" s="1">
        <f t="shared" si="25"/>
        <v>5.631653991157566</v>
      </c>
      <c r="AA12" s="1">
        <f t="shared" si="1"/>
        <v>5.733634955347072</v>
      </c>
      <c r="AB12" s="1">
        <f t="shared" si="2"/>
        <v>5.82717389168425</v>
      </c>
      <c r="AC12" s="1">
        <f t="shared" si="3"/>
        <v>5.912642781931085</v>
      </c>
      <c r="AD12" s="1">
        <f t="shared" si="4"/>
        <v>5.990480850401497</v>
      </c>
      <c r="AE12" s="1">
        <f t="shared" si="5"/>
        <v>6.061156377674495</v>
      </c>
      <c r="AF12" s="1">
        <f t="shared" si="6"/>
        <v>6.125141913777269</v>
      </c>
      <c r="AG12" s="1">
        <f t="shared" si="7"/>
        <v>6.18289847106486</v>
      </c>
      <c r="AH12" s="1">
        <f t="shared" si="8"/>
        <v>6.234865686101694</v>
      </c>
      <c r="AI12" s="1">
        <f t="shared" si="9"/>
        <v>6.281455928870438</v>
      </c>
      <c r="AJ12" s="1">
        <f t="shared" si="10"/>
        <v>6.323051009224345</v>
      </c>
      <c r="AK12" s="1">
        <f t="shared" si="11"/>
        <v>6.360000579119416</v>
      </c>
      <c r="AL12" s="1">
        <f t="shared" si="12"/>
        <v>6.392621626829694</v>
      </c>
      <c r="AM12" s="1">
        <f t="shared" si="13"/>
        <v>6.421198656704002</v>
      </c>
      <c r="AN12" s="1">
        <f t="shared" si="14"/>
        <v>6.4459842792623645</v>
      </c>
      <c r="AO12" s="1">
        <f t="shared" si="15"/>
        <v>6.467200024174748</v>
      </c>
      <c r="AP12" s="1">
        <f t="shared" si="16"/>
        <v>6.485037247730703</v>
      </c>
      <c r="AQ12" s="1">
        <f t="shared" si="17"/>
        <v>6.499658046475891</v>
      </c>
      <c r="AR12" s="1">
        <f t="shared" si="18"/>
        <v>6.511196116095674</v>
      </c>
      <c r="AS12" s="1">
        <f t="shared" si="19"/>
        <v>6.51975751353658</v>
      </c>
      <c r="AT12" s="1">
        <f t="shared" si="20"/>
        <v>6.52542129354289</v>
      </c>
      <c r="AU12" s="1">
        <f t="shared" si="21"/>
        <v>6.528240000111374</v>
      </c>
      <c r="AV12" s="3">
        <f t="shared" si="24"/>
        <v>6.528240000111374</v>
      </c>
    </row>
    <row r="13" spans="1:48" ht="12.75">
      <c r="A13">
        <v>20</v>
      </c>
      <c r="B13" s="3">
        <f t="shared" si="22"/>
        <v>3.1926502983247516</v>
      </c>
      <c r="C13" s="1">
        <f t="shared" si="23"/>
        <v>3.1926440482562337</v>
      </c>
      <c r="D13" s="1">
        <f t="shared" si="26"/>
        <v>3.1954005553409974</v>
      </c>
      <c r="E13" s="1">
        <f t="shared" si="27"/>
        <v>3.2010521277587234</v>
      </c>
      <c r="F13" s="1">
        <f t="shared" si="28"/>
        <v>3.209872699109055</v>
      </c>
      <c r="G13" s="1">
        <f t="shared" si="29"/>
        <v>3.2222965932523815</v>
      </c>
      <c r="H13" s="1">
        <f t="shared" si="30"/>
        <v>3.2389485532429863</v>
      </c>
      <c r="I13" s="1">
        <f t="shared" si="31"/>
        <v>3.2606870331893236</v>
      </c>
      <c r="J13" s="1">
        <f t="shared" si="32"/>
        <v>3.2886625596959798</v>
      </c>
      <c r="K13" s="1">
        <f t="shared" si="33"/>
        <v>3.324390842346295</v>
      </c>
      <c r="L13" s="1">
        <f t="shared" si="34"/>
        <v>3.3698334439802773</v>
      </c>
      <c r="M13" s="1">
        <f t="shared" si="35"/>
        <v>3.427461466091396</v>
      </c>
      <c r="N13" s="1">
        <f t="shared" si="36"/>
        <v>3.5002398712733043</v>
      </c>
      <c r="O13" s="1">
        <f t="shared" si="37"/>
        <v>3.591400128791098</v>
      </c>
      <c r="P13" s="1">
        <f t="shared" si="38"/>
        <v>3.703774217660156</v>
      </c>
      <c r="Q13" s="1">
        <f t="shared" si="39"/>
        <v>3.838444117001396</v>
      </c>
      <c r="R13" s="1">
        <f t="shared" si="40"/>
        <v>3.9928720859144176</v>
      </c>
      <c r="S13" s="1">
        <f t="shared" si="25"/>
        <v>4.160120275200527</v>
      </c>
      <c r="T13" s="1">
        <f t="shared" si="25"/>
        <v>4.332191610766415</v>
      </c>
      <c r="U13" s="1">
        <f t="shared" si="25"/>
        <v>4.50246646655399</v>
      </c>
      <c r="V13" s="1">
        <f t="shared" si="25"/>
        <v>4.6664039936019375</v>
      </c>
      <c r="W13" s="1">
        <f t="shared" si="25"/>
        <v>4.821304135769515</v>
      </c>
      <c r="X13" s="1">
        <f t="shared" si="25"/>
        <v>4.965806543523265</v>
      </c>
      <c r="Y13" s="1">
        <f t="shared" si="25"/>
        <v>5.0994298193510605</v>
      </c>
      <c r="Z13" s="1">
        <f t="shared" si="25"/>
        <v>5.222231271571989</v>
      </c>
      <c r="AA13" s="1">
        <f t="shared" si="1"/>
        <v>5.334579345510521</v>
      </c>
      <c r="AB13" s="1">
        <f t="shared" si="2"/>
        <v>5.437009159908211</v>
      </c>
      <c r="AC13" s="1">
        <f t="shared" si="3"/>
        <v>5.5301335503429065</v>
      </c>
      <c r="AD13" s="1">
        <f t="shared" si="4"/>
        <v>5.614589435530261</v>
      </c>
      <c r="AE13" s="1">
        <f t="shared" si="5"/>
        <v>5.691006122674714</v>
      </c>
      <c r="AF13" s="1">
        <f t="shared" si="6"/>
        <v>5.759987077538032</v>
      </c>
      <c r="AG13" s="1">
        <f t="shared" si="7"/>
        <v>5.822099908366493</v>
      </c>
      <c r="AH13" s="1">
        <f t="shared" si="8"/>
        <v>5.877871337756977</v>
      </c>
      <c r="AI13" s="1">
        <f t="shared" si="9"/>
        <v>5.927785182856975</v>
      </c>
      <c r="AJ13" s="1">
        <f t="shared" si="10"/>
        <v>5.9722821254719864</v>
      </c>
      <c r="AK13" s="1">
        <f t="shared" si="11"/>
        <v>6.011760518291885</v>
      </c>
      <c r="AL13" s="1">
        <f t="shared" si="12"/>
        <v>6.046577758100241</v>
      </c>
      <c r="AM13" s="1">
        <f t="shared" si="13"/>
        <v>6.077051932259087</v>
      </c>
      <c r="AN13" s="1">
        <f t="shared" si="14"/>
        <v>6.10346355364985</v>
      </c>
      <c r="AO13" s="1">
        <f t="shared" si="15"/>
        <v>6.126057267346319</v>
      </c>
      <c r="AP13" s="1">
        <f t="shared" si="16"/>
        <v>6.145043455187109</v>
      </c>
      <c r="AQ13" s="1">
        <f t="shared" si="17"/>
        <v>6.1605996916005</v>
      </c>
      <c r="AR13" s="1">
        <f t="shared" si="18"/>
        <v>6.172872021344018</v>
      </c>
      <c r="AS13" s="1">
        <f t="shared" si="19"/>
        <v>6.181976040865948</v>
      </c>
      <c r="AT13" s="1">
        <f t="shared" si="20"/>
        <v>6.1879977720367</v>
      </c>
      <c r="AU13" s="1">
        <f t="shared" si="21"/>
        <v>6.190994321468497</v>
      </c>
      <c r="AV13" s="3">
        <f t="shared" si="24"/>
        <v>6.190994321468497</v>
      </c>
    </row>
    <row r="14" spans="1:48" ht="12.75">
      <c r="A14">
        <v>19</v>
      </c>
      <c r="B14" s="3">
        <f t="shared" si="22"/>
        <v>2.557915668062871</v>
      </c>
      <c r="C14" s="1">
        <f t="shared" si="23"/>
        <v>2.5579103561651744</v>
      </c>
      <c r="D14" s="1">
        <f t="shared" si="26"/>
        <v>2.560319764086187</v>
      </c>
      <c r="E14" s="1">
        <f t="shared" si="27"/>
        <v>2.5652686827050166</v>
      </c>
      <c r="F14" s="1">
        <f t="shared" si="28"/>
        <v>2.573017374076936</v>
      </c>
      <c r="G14" s="1">
        <f t="shared" si="29"/>
        <v>2.583983799341201</v>
      </c>
      <c r="H14" s="1">
        <f t="shared" si="30"/>
        <v>2.598780709523526</v>
      </c>
      <c r="I14" s="1">
        <f t="shared" si="31"/>
        <v>2.6182726169045987</v>
      </c>
      <c r="J14" s="1">
        <f t="shared" si="32"/>
        <v>2.643660002161011</v>
      </c>
      <c r="K14" s="1">
        <f t="shared" si="33"/>
        <v>2.6766001690216754</v>
      </c>
      <c r="L14" s="1">
        <f t="shared" si="34"/>
        <v>2.71937338600415</v>
      </c>
      <c r="M14" s="1">
        <f t="shared" si="35"/>
        <v>2.775091538464494</v>
      </c>
      <c r="N14" s="1">
        <f t="shared" si="36"/>
        <v>2.847903655698225</v>
      </c>
      <c r="O14" s="1">
        <f t="shared" si="37"/>
        <v>2.9430307883902596</v>
      </c>
      <c r="P14" s="1">
        <f t="shared" si="38"/>
        <v>3.0661803153851395</v>
      </c>
      <c r="Q14" s="1">
        <f t="shared" si="39"/>
        <v>3.2214240614522325</v>
      </c>
      <c r="R14" s="1">
        <f t="shared" si="40"/>
        <v>3.4065854463433403</v>
      </c>
      <c r="S14" s="1">
        <f t="shared" si="25"/>
        <v>3.608683868865031</v>
      </c>
      <c r="T14" s="1">
        <f t="shared" si="25"/>
        <v>3.814358753091355</v>
      </c>
      <c r="U14" s="1">
        <f t="shared" si="25"/>
        <v>4.01432576994586</v>
      </c>
      <c r="V14" s="1">
        <f t="shared" si="25"/>
        <v>4.203364972642554</v>
      </c>
      <c r="W14" s="1">
        <f t="shared" si="25"/>
        <v>4.379073577402297</v>
      </c>
      <c r="X14" s="1">
        <f t="shared" si="25"/>
        <v>4.540725129682196</v>
      </c>
      <c r="Y14" s="1">
        <f t="shared" si="25"/>
        <v>4.688504546941006</v>
      </c>
      <c r="Z14" s="1">
        <f t="shared" si="25"/>
        <v>4.82305407401783</v>
      </c>
      <c r="AA14" s="1">
        <f t="shared" si="1"/>
        <v>4.945219485565204</v>
      </c>
      <c r="AB14" s="1">
        <f t="shared" si="2"/>
        <v>5.055913182302644</v>
      </c>
      <c r="AC14" s="1">
        <f t="shared" si="3"/>
        <v>5.156042537006279</v>
      </c>
      <c r="AD14" s="1">
        <f t="shared" si="4"/>
        <v>5.246473899592088</v>
      </c>
      <c r="AE14" s="1">
        <f t="shared" si="5"/>
        <v>5.328015869800198</v>
      </c>
      <c r="AF14" s="1">
        <f t="shared" si="6"/>
        <v>5.40141287598108</v>
      </c>
      <c r="AG14" s="1">
        <f t="shared" si="7"/>
        <v>5.467344176715972</v>
      </c>
      <c r="AH14" s="1">
        <f t="shared" si="8"/>
        <v>5.526425622838511</v>
      </c>
      <c r="AI14" s="1">
        <f t="shared" si="9"/>
        <v>5.579212727511713</v>
      </c>
      <c r="AJ14" s="1">
        <f t="shared" si="10"/>
        <v>5.6262042541643265</v>
      </c>
      <c r="AK14" s="1">
        <f t="shared" si="11"/>
        <v>5.667845896179369</v>
      </c>
      <c r="AL14" s="1">
        <f t="shared" si="12"/>
        <v>5.704533823095877</v>
      </c>
      <c r="AM14" s="1">
        <f t="shared" si="13"/>
        <v>5.736617978898199</v>
      </c>
      <c r="AN14" s="1">
        <f t="shared" si="14"/>
        <v>5.764405078753579</v>
      </c>
      <c r="AO14" s="1">
        <f t="shared" si="15"/>
        <v>5.7881612834131655</v>
      </c>
      <c r="AP14" s="1">
        <f t="shared" si="16"/>
        <v>5.808114547710151</v>
      </c>
      <c r="AQ14" s="1">
        <f t="shared" si="17"/>
        <v>5.8244566480613775</v>
      </c>
      <c r="AR14" s="1">
        <f t="shared" si="18"/>
        <v>5.837344897481837</v>
      </c>
      <c r="AS14" s="1">
        <f t="shared" si="19"/>
        <v>5.846903557539792</v>
      </c>
      <c r="AT14" s="1">
        <f t="shared" si="20"/>
        <v>5.853224956141441</v>
      </c>
      <c r="AU14" s="1">
        <f t="shared" si="21"/>
        <v>5.856370318723179</v>
      </c>
      <c r="AV14" s="3">
        <f t="shared" si="24"/>
        <v>5.856370318723179</v>
      </c>
    </row>
    <row r="15" spans="1:48" ht="12.75">
      <c r="A15">
        <v>18</v>
      </c>
      <c r="B15" s="3">
        <f t="shared" si="22"/>
        <v>1.920756527831508</v>
      </c>
      <c r="C15" s="1">
        <f t="shared" si="23"/>
        <v>1.9207523588281212</v>
      </c>
      <c r="D15" s="1">
        <f t="shared" si="26"/>
        <v>1.9226895458532574</v>
      </c>
      <c r="E15" s="1">
        <f t="shared" si="27"/>
        <v>1.9266749533091199</v>
      </c>
      <c r="F15" s="1">
        <f t="shared" si="28"/>
        <v>1.9329329242193571</v>
      </c>
      <c r="G15" s="1">
        <f t="shared" si="29"/>
        <v>1.9418279356703922</v>
      </c>
      <c r="H15" s="1">
        <f t="shared" si="30"/>
        <v>1.9539037314261138</v>
      </c>
      <c r="I15" s="1">
        <f t="shared" si="31"/>
        <v>1.9699466139294342</v>
      </c>
      <c r="J15" s="1">
        <f t="shared" si="32"/>
        <v>1.9910860799185306</v>
      </c>
      <c r="K15" s="1">
        <f t="shared" si="33"/>
        <v>2.0189547716828886</v>
      </c>
      <c r="L15" s="1">
        <f t="shared" si="34"/>
        <v>2.055942855713574</v>
      </c>
      <c r="M15" s="1">
        <f t="shared" si="35"/>
        <v>2.105597261858149</v>
      </c>
      <c r="N15" s="1">
        <f t="shared" si="36"/>
        <v>2.17321592386911</v>
      </c>
      <c r="O15" s="1">
        <f t="shared" si="37"/>
        <v>2.2665948031489096</v>
      </c>
      <c r="P15" s="1">
        <f t="shared" si="38"/>
        <v>2.396438150133452</v>
      </c>
      <c r="Q15" s="1">
        <f t="shared" si="39"/>
        <v>2.574420164758928</v>
      </c>
      <c r="R15" s="1">
        <f t="shared" si="40"/>
        <v>2.803281119764358</v>
      </c>
      <c r="S15" s="1">
        <f t="shared" si="25"/>
        <v>3.0535743938909072</v>
      </c>
      <c r="T15" s="1">
        <f t="shared" si="25"/>
        <v>3.3021203848588963</v>
      </c>
      <c r="U15" s="1">
        <f t="shared" si="25"/>
        <v>3.5369823948471666</v>
      </c>
      <c r="V15" s="1">
        <f t="shared" si="25"/>
        <v>3.7535088956642135</v>
      </c>
      <c r="W15" s="1">
        <f t="shared" si="25"/>
        <v>3.9507354015163925</v>
      </c>
      <c r="X15" s="1">
        <f t="shared" si="25"/>
        <v>4.1293344411544615</v>
      </c>
      <c r="Y15" s="1">
        <f t="shared" si="25"/>
        <v>4.290611387236744</v>
      </c>
      <c r="Z15" s="1">
        <f t="shared" si="25"/>
        <v>4.436047292651047</v>
      </c>
      <c r="AA15" s="1">
        <f t="shared" si="1"/>
        <v>4.5671022249908955</v>
      </c>
      <c r="AB15" s="1">
        <f t="shared" si="2"/>
        <v>4.685137570963121</v>
      </c>
      <c r="AC15" s="1">
        <f t="shared" si="3"/>
        <v>4.791391278050185</v>
      </c>
      <c r="AD15" s="1">
        <f t="shared" si="4"/>
        <v>4.886975891371102</v>
      </c>
      <c r="AE15" s="1">
        <f t="shared" si="5"/>
        <v>4.972885756172551</v>
      </c>
      <c r="AF15" s="1">
        <f t="shared" si="6"/>
        <v>5.050007289275209</v>
      </c>
      <c r="AG15" s="1">
        <f t="shared" si="7"/>
        <v>5.1191296613210096</v>
      </c>
      <c r="AH15" s="1">
        <f t="shared" si="8"/>
        <v>5.18095480169253</v>
      </c>
      <c r="AI15" s="1">
        <f t="shared" si="9"/>
        <v>5.23610634899436</v>
      </c>
      <c r="AJ15" s="1">
        <f t="shared" si="10"/>
        <v>5.285137483214301</v>
      </c>
      <c r="AK15" s="1">
        <f t="shared" si="11"/>
        <v>5.3285377043714535</v>
      </c>
      <c r="AL15" s="1">
        <f t="shared" si="12"/>
        <v>5.366738666370768</v>
      </c>
      <c r="AM15" s="1">
        <f t="shared" si="13"/>
        <v>5.400119180950229</v>
      </c>
      <c r="AN15" s="1">
        <f t="shared" si="14"/>
        <v>5.429009497194976</v>
      </c>
      <c r="AO15" s="1">
        <f t="shared" si="15"/>
        <v>5.4536949474083425</v>
      </c>
      <c r="AP15" s="1">
        <f t="shared" si="16"/>
        <v>5.474419034785536</v>
      </c>
      <c r="AQ15" s="1">
        <f t="shared" si="17"/>
        <v>5.491386024218313</v>
      </c>
      <c r="AR15" s="1">
        <f t="shared" si="18"/>
        <v>5.504763085271261</v>
      </c>
      <c r="AS15" s="1">
        <f t="shared" si="19"/>
        <v>5.514682025934368</v>
      </c>
      <c r="AT15" s="1">
        <f t="shared" si="20"/>
        <v>5.5212406469534585</v>
      </c>
      <c r="AU15" s="1">
        <f t="shared" si="21"/>
        <v>5.524503739071381</v>
      </c>
      <c r="AV15" s="3">
        <f t="shared" si="24"/>
        <v>5.524503739071381</v>
      </c>
    </row>
    <row r="16" spans="1:48" ht="12.75">
      <c r="A16">
        <v>17</v>
      </c>
      <c r="B16" s="3">
        <f t="shared" si="22"/>
        <v>1.2816487531931977</v>
      </c>
      <c r="C16" s="1">
        <f t="shared" si="23"/>
        <v>1.281645886261496</v>
      </c>
      <c r="D16" s="1">
        <f t="shared" si="26"/>
        <v>1.2830037330661859</v>
      </c>
      <c r="E16" s="1">
        <f t="shared" si="27"/>
        <v>1.2858008321148011</v>
      </c>
      <c r="F16" s="1">
        <f t="shared" si="28"/>
        <v>1.2902029359330915</v>
      </c>
      <c r="G16" s="1">
        <f t="shared" si="29"/>
        <v>1.2964818798279616</v>
      </c>
      <c r="H16" s="1">
        <f t="shared" si="30"/>
        <v>1.3050490717025798</v>
      </c>
      <c r="I16" s="1">
        <f t="shared" si="31"/>
        <v>1.3165119165863457</v>
      </c>
      <c r="J16" s="1">
        <f t="shared" si="32"/>
        <v>1.3317689024732031</v>
      </c>
      <c r="K16" s="1">
        <f t="shared" si="33"/>
        <v>1.3521735263446348</v>
      </c>
      <c r="L16" s="1">
        <f t="shared" si="34"/>
        <v>1.3798264601915076</v>
      </c>
      <c r="M16" s="1">
        <f t="shared" si="35"/>
        <v>1.4181152097419922</v>
      </c>
      <c r="N16" s="1">
        <f t="shared" si="36"/>
        <v>1.4727392452308228</v>
      </c>
      <c r="O16" s="1">
        <f t="shared" si="37"/>
        <v>1.55365866113107</v>
      </c>
      <c r="P16" s="1">
        <f t="shared" si="38"/>
        <v>1.6785121897434019</v>
      </c>
      <c r="Q16" s="1">
        <f t="shared" si="39"/>
        <v>1.8764794506955387</v>
      </c>
      <c r="R16" s="1">
        <f aca="true" t="shared" si="41" ref="R16:R32">0.25*(R15+Q16+R17+S16)</f>
        <v>2.1784702664553643</v>
      </c>
      <c r="S16" s="1">
        <f aca="true" t="shared" si="42" ref="S16:S32">0.25*(S15+R16+S17+T16)</f>
        <v>2.500120009995938</v>
      </c>
      <c r="T16" s="1">
        <f aca="true" t="shared" si="43" ref="T16:T32">0.25*(T15+S16+T17+U16)</f>
        <v>2.8034552586889876</v>
      </c>
      <c r="U16" s="1">
        <f aca="true" t="shared" si="44" ref="U16:U32">0.25*(U15+T16+U17+V16)</f>
        <v>3.0778451941783445</v>
      </c>
      <c r="V16" s="1">
        <f aca="true" t="shared" si="45" ref="V16:V32">0.25*(V15+U16+V17+W16)</f>
        <v>3.3228050829120424</v>
      </c>
      <c r="W16" s="1">
        <f aca="true" t="shared" si="46" ref="W16:W32">0.25*(W15+V16+W17+X16)</f>
        <v>3.540858900804468</v>
      </c>
      <c r="X16" s="1">
        <f aca="true" t="shared" si="47" ref="X16:X32">0.25*(X15+W16+X17+Y16)</f>
        <v>3.7350824169815606</v>
      </c>
      <c r="Y16" s="1">
        <f aca="true" t="shared" si="48" ref="Y16:Y32">0.25*(Y15+X16+Y17+Z16)</f>
        <v>3.9083586860945925</v>
      </c>
      <c r="Z16" s="1">
        <f aca="true" t="shared" si="49" ref="Z16:Z32">0.25*(Z15+Y16+Z17+AA16)</f>
        <v>4.063204285363957</v>
      </c>
      <c r="AA16" s="1">
        <f t="shared" si="1"/>
        <v>4.201771314129024</v>
      </c>
      <c r="AB16" s="1">
        <f t="shared" si="2"/>
        <v>4.325894941299901</v>
      </c>
      <c r="AC16" s="1">
        <f t="shared" si="3"/>
        <v>4.437145685832187</v>
      </c>
      <c r="AD16" s="1">
        <f t="shared" si="4"/>
        <v>4.536875115511284</v>
      </c>
      <c r="AE16" s="1">
        <f t="shared" si="5"/>
        <v>4.626253076272585</v>
      </c>
      <c r="AF16" s="1">
        <f t="shared" si="6"/>
        <v>4.706297314705961</v>
      </c>
      <c r="AG16" s="1">
        <f t="shared" si="7"/>
        <v>4.7778969292575395</v>
      </c>
      <c r="AH16" s="1">
        <f t="shared" si="8"/>
        <v>4.841830995338264</v>
      </c>
      <c r="AI16" s="1">
        <f t="shared" si="9"/>
        <v>4.898783460267263</v>
      </c>
      <c r="AJ16" s="1">
        <f t="shared" si="10"/>
        <v>4.949355155024615</v>
      </c>
      <c r="AK16" s="1">
        <f t="shared" si="11"/>
        <v>4.994073563312011</v>
      </c>
      <c r="AL16" s="1">
        <f t="shared" si="12"/>
        <v>5.0334008283437655</v>
      </c>
      <c r="AM16" s="1">
        <f t="shared" si="13"/>
        <v>5.0677403571423145</v>
      </c>
      <c r="AN16" s="1">
        <f t="shared" si="14"/>
        <v>5.097442292195811</v>
      </c>
      <c r="AO16" s="1">
        <f t="shared" si="15"/>
        <v>5.122808053499895</v>
      </c>
      <c r="AP16" s="1">
        <f t="shared" si="16"/>
        <v>5.144094104212009</v>
      </c>
      <c r="AQ16" s="1">
        <f t="shared" si="17"/>
        <v>5.161515055836635</v>
      </c>
      <c r="AR16" s="1">
        <f t="shared" si="18"/>
        <v>5.175246200659782</v>
      </c>
      <c r="AS16" s="1">
        <f t="shared" si="19"/>
        <v>5.185425537579831</v>
      </c>
      <c r="AT16" s="1">
        <f t="shared" si="20"/>
        <v>5.192155340713706</v>
      </c>
      <c r="AU16" s="1">
        <f t="shared" si="21"/>
        <v>5.195503306838191</v>
      </c>
      <c r="AV16" s="3">
        <f t="shared" si="24"/>
        <v>5.195503306838191</v>
      </c>
    </row>
    <row r="17" spans="1:48" ht="12.75">
      <c r="A17">
        <v>16</v>
      </c>
      <c r="B17" s="3">
        <f t="shared" si="22"/>
        <v>0.6411757751152153</v>
      </c>
      <c r="C17" s="1">
        <f t="shared" si="23"/>
        <v>0.6411743169140216</v>
      </c>
      <c r="D17" s="1">
        <f t="shared" si="26"/>
        <v>0.641874118412343</v>
      </c>
      <c r="E17" s="1">
        <f t="shared" si="27"/>
        <v>0.6433168657011166</v>
      </c>
      <c r="F17" s="1">
        <f t="shared" si="28"/>
        <v>0.6455908412229683</v>
      </c>
      <c r="G17" s="1">
        <f t="shared" si="29"/>
        <v>0.6488417317340681</v>
      </c>
      <c r="H17" s="1">
        <f t="shared" si="30"/>
        <v>0.6532921597840434</v>
      </c>
      <c r="I17" s="1">
        <f t="shared" si="31"/>
        <v>0.6592755110291165</v>
      </c>
      <c r="J17" s="1">
        <f t="shared" si="32"/>
        <v>0.6672952860387592</v>
      </c>
      <c r="K17" s="1">
        <f t="shared" si="33"/>
        <v>0.6781335917951428</v>
      </c>
      <c r="L17" s="1">
        <f t="shared" si="34"/>
        <v>0.6930618249673551</v>
      </c>
      <c r="M17" s="1">
        <f t="shared" si="35"/>
        <v>0.7142827374522993</v>
      </c>
      <c r="N17" s="1">
        <f t="shared" si="36"/>
        <v>0.7459483339551067</v>
      </c>
      <c r="O17" s="1">
        <f t="shared" si="37"/>
        <v>0.7967642094661229</v>
      </c>
      <c r="P17" s="1">
        <f t="shared" si="38"/>
        <v>0.8874401832310179</v>
      </c>
      <c r="Q17" s="1">
        <f t="shared" si="39"/>
        <v>1.0744699856235012</v>
      </c>
      <c r="R17" s="1">
        <f t="shared" si="41"/>
        <v>1.533935391346293</v>
      </c>
      <c r="S17" s="1">
        <f t="shared" si="42"/>
        <v>1.964894176812071</v>
      </c>
      <c r="T17" s="1">
        <f t="shared" si="43"/>
        <v>2.3336289161217008</v>
      </c>
      <c r="U17" s="1">
        <f t="shared" si="44"/>
        <v>2.6480114301417634</v>
      </c>
      <c r="V17" s="1">
        <f t="shared" si="45"/>
        <v>2.9188612029356684</v>
      </c>
      <c r="W17" s="1">
        <f t="shared" si="46"/>
        <v>3.154647604058857</v>
      </c>
      <c r="X17" s="1">
        <f t="shared" si="47"/>
        <v>3.361594165909766</v>
      </c>
      <c r="Y17" s="1">
        <f t="shared" si="48"/>
        <v>3.5443354072964857</v>
      </c>
      <c r="Z17" s="1">
        <f t="shared" si="49"/>
        <v>3.7064214525801784</v>
      </c>
      <c r="AA17" s="1">
        <f t="shared" si="1"/>
        <v>3.8506489093901504</v>
      </c>
      <c r="AB17" s="1">
        <f t="shared" si="2"/>
        <v>3.97927447273442</v>
      </c>
      <c r="AC17" s="1">
        <f t="shared" si="3"/>
        <v>4.094155558085063</v>
      </c>
      <c r="AD17" s="1">
        <f t="shared" si="4"/>
        <v>4.196845549234789</v>
      </c>
      <c r="AE17" s="1">
        <f t="shared" si="5"/>
        <v>4.288660191390697</v>
      </c>
      <c r="AF17" s="1">
        <f t="shared" si="6"/>
        <v>4.370725128975722</v>
      </c>
      <c r="AG17" s="1">
        <f t="shared" si="7"/>
        <v>4.444010780442599</v>
      </c>
      <c r="AH17" s="1">
        <f t="shared" si="8"/>
        <v>4.509358487594323</v>
      </c>
      <c r="AI17" s="1">
        <f t="shared" si="9"/>
        <v>4.567500508026012</v>
      </c>
      <c r="AJ17" s="1">
        <f t="shared" si="10"/>
        <v>4.619075566024775</v>
      </c>
      <c r="AK17" s="1">
        <f t="shared" si="11"/>
        <v>4.664641131704045</v>
      </c>
      <c r="AL17" s="1">
        <f t="shared" si="12"/>
        <v>4.704683241059552</v>
      </c>
      <c r="AM17" s="1">
        <f t="shared" si="13"/>
        <v>4.739624430868876</v>
      </c>
      <c r="AN17" s="1">
        <f t="shared" si="14"/>
        <v>4.769830199587641</v>
      </c>
      <c r="AO17" s="1">
        <f t="shared" si="15"/>
        <v>4.795614292449233</v>
      </c>
      <c r="AP17" s="1">
        <f t="shared" si="16"/>
        <v>4.817243029290621</v>
      </c>
      <c r="AQ17" s="1">
        <f t="shared" si="17"/>
        <v>4.834938836499209</v>
      </c>
      <c r="AR17" s="1">
        <f t="shared" si="18"/>
        <v>4.848883102844773</v>
      </c>
      <c r="AS17" s="1">
        <f t="shared" si="19"/>
        <v>4.859218448080926</v>
      </c>
      <c r="AT17" s="1">
        <f t="shared" si="20"/>
        <v>4.866050469821626</v>
      </c>
      <c r="AU17" s="1">
        <f t="shared" si="21"/>
        <v>4.869449016047573</v>
      </c>
      <c r="AV17" s="3">
        <f t="shared" si="24"/>
        <v>4.869449016047573</v>
      </c>
    </row>
    <row r="18" spans="1:48" ht="12.75">
      <c r="A18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f t="shared" si="41"/>
        <v>0.9178530136531557</v>
      </c>
      <c r="S18" s="1">
        <f t="shared" si="42"/>
        <v>1.4918136247283775</v>
      </c>
      <c r="T18" s="1">
        <f t="shared" si="43"/>
        <v>1.9180534425877127</v>
      </c>
      <c r="U18" s="1">
        <f t="shared" si="44"/>
        <v>2.2615876989812964</v>
      </c>
      <c r="V18" s="1">
        <f t="shared" si="45"/>
        <v>2.54983756094434</v>
      </c>
      <c r="W18" s="1">
        <f t="shared" si="46"/>
        <v>2.79711337906849</v>
      </c>
      <c r="X18" s="1">
        <f t="shared" si="47"/>
        <v>3.0121295652292526</v>
      </c>
      <c r="Y18" s="1">
        <f t="shared" si="48"/>
        <v>3.20076745941512</v>
      </c>
      <c r="Z18" s="1">
        <f t="shared" si="49"/>
        <v>3.3672798507874484</v>
      </c>
      <c r="AA18" s="1">
        <f t="shared" si="1"/>
        <v>3.514894257054008</v>
      </c>
      <c r="AB18" s="1">
        <f t="shared" si="2"/>
        <v>3.6461482778525816</v>
      </c>
      <c r="AC18" s="1">
        <f t="shared" si="3"/>
        <v>3.763090991816233</v>
      </c>
      <c r="AD18" s="1">
        <f t="shared" si="4"/>
        <v>3.8674112212942067</v>
      </c>
      <c r="AE18" s="1">
        <f t="shared" si="5"/>
        <v>3.960523088652867</v>
      </c>
      <c r="AF18" s="1">
        <f t="shared" si="6"/>
        <v>4.043625276375728</v>
      </c>
      <c r="AG18" s="1">
        <f t="shared" si="7"/>
        <v>4.11774338756323</v>
      </c>
      <c r="AH18" s="1">
        <f t="shared" si="8"/>
        <v>4.183761050592484</v>
      </c>
      <c r="AI18" s="1">
        <f t="shared" si="9"/>
        <v>4.242443293582791</v>
      </c>
      <c r="AJ18" s="1">
        <f t="shared" si="10"/>
        <v>4.29445446461049</v>
      </c>
      <c r="AK18" s="1">
        <f t="shared" si="11"/>
        <v>4.340372208231076</v>
      </c>
      <c r="AL18" s="1">
        <f t="shared" si="12"/>
        <v>4.380698524918035</v>
      </c>
      <c r="AM18" s="1">
        <f t="shared" si="13"/>
        <v>4.415868625478077</v>
      </c>
      <c r="AN18" s="1">
        <f t="shared" si="14"/>
        <v>4.4462580830582255</v>
      </c>
      <c r="AO18" s="1">
        <f t="shared" si="15"/>
        <v>4.472188642866412</v>
      </c>
      <c r="AP18" s="1">
        <f t="shared" si="16"/>
        <v>4.493932950859395</v>
      </c>
      <c r="AQ18" s="1">
        <f t="shared" si="17"/>
        <v>4.511718392767732</v>
      </c>
      <c r="AR18" s="1">
        <f t="shared" si="18"/>
        <v>4.525730184512377</v>
      </c>
      <c r="AS18" s="1">
        <f t="shared" si="19"/>
        <v>4.536113818131099</v>
      </c>
      <c r="AT18" s="1">
        <f t="shared" si="20"/>
        <v>4.5429769396164374</v>
      </c>
      <c r="AU18" s="1">
        <f t="shared" si="21"/>
        <v>4.546390713712765</v>
      </c>
      <c r="AV18" s="3">
        <f t="shared" si="24"/>
        <v>4.546390713712765</v>
      </c>
    </row>
    <row r="19" spans="1:48" ht="12.75">
      <c r="A19">
        <v>14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f t="shared" si="41"/>
        <v>0.6456161346005074</v>
      </c>
      <c r="S19" s="1">
        <f t="shared" si="42"/>
        <v>1.1663813497027233</v>
      </c>
      <c r="T19" s="1">
        <f t="shared" si="43"/>
        <v>1.5850875165891352</v>
      </c>
      <c r="U19" s="1">
        <f t="shared" si="44"/>
        <v>1.9303303080297995</v>
      </c>
      <c r="V19" s="1">
        <f t="shared" si="45"/>
        <v>2.2216489789658427</v>
      </c>
      <c r="W19" s="1">
        <f t="shared" si="46"/>
        <v>2.4716798007237895</v>
      </c>
      <c r="X19" s="1">
        <f t="shared" si="47"/>
        <v>2.6888651015549314</v>
      </c>
      <c r="Y19" s="1">
        <f t="shared" si="48"/>
        <v>2.879128472241854</v>
      </c>
      <c r="Z19" s="1">
        <f t="shared" si="49"/>
        <v>3.046822064585834</v>
      </c>
      <c r="AA19" s="1">
        <f t="shared" si="1"/>
        <v>3.1952689456212724</v>
      </c>
      <c r="AB19" s="1">
        <f t="shared" si="2"/>
        <v>3.327086224215047</v>
      </c>
      <c r="AC19" s="1">
        <f t="shared" si="3"/>
        <v>3.4443863842994373</v>
      </c>
      <c r="AD19" s="1">
        <f t="shared" si="4"/>
        <v>3.5489081401410276</v>
      </c>
      <c r="AE19" s="1">
        <f t="shared" si="5"/>
        <v>3.642104742100988</v>
      </c>
      <c r="AF19" s="1">
        <f t="shared" si="6"/>
        <v>3.7252055614424138</v>
      </c>
      <c r="AG19" s="1">
        <f t="shared" si="7"/>
        <v>3.7992602921132654</v>
      </c>
      <c r="AH19" s="1">
        <f t="shared" si="8"/>
        <v>3.8651714846894216</v>
      </c>
      <c r="AI19" s="1">
        <f t="shared" si="9"/>
        <v>3.923719026668682</v>
      </c>
      <c r="AJ19" s="1">
        <f t="shared" si="10"/>
        <v>3.9755789213007295</v>
      </c>
      <c r="AK19" s="1">
        <f t="shared" si="11"/>
        <v>4.021337934822216</v>
      </c>
      <c r="AL19" s="1">
        <f t="shared" si="12"/>
        <v>4.061505183206088</v>
      </c>
      <c r="AM19" s="1">
        <f t="shared" si="13"/>
        <v>4.096521403500078</v>
      </c>
      <c r="AN19" s="1">
        <f t="shared" si="14"/>
        <v>4.126766436868627</v>
      </c>
      <c r="AO19" s="1">
        <f t="shared" si="15"/>
        <v>4.15256530173905</v>
      </c>
      <c r="AP19" s="1">
        <f t="shared" si="16"/>
        <v>4.174193132045512</v>
      </c>
      <c r="AQ19" s="1">
        <f t="shared" si="17"/>
        <v>4.191879182340486</v>
      </c>
      <c r="AR19" s="1">
        <f t="shared" si="18"/>
        <v>4.205810048735495</v>
      </c>
      <c r="AS19" s="1">
        <f t="shared" si="19"/>
        <v>4.216132215799682</v>
      </c>
      <c r="AT19" s="1">
        <f t="shared" si="20"/>
        <v>4.222954010349303</v>
      </c>
      <c r="AU19" s="1">
        <f t="shared" si="21"/>
        <v>4.226347020519969</v>
      </c>
      <c r="AV19" s="3">
        <f t="shared" si="24"/>
        <v>4.226347020519969</v>
      </c>
    </row>
    <row r="20" spans="1:48" ht="12.75">
      <c r="A20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f t="shared" si="41"/>
        <v>0.49818796882641503</v>
      </c>
      <c r="S20" s="1">
        <f t="shared" si="42"/>
        <v>0.9429407930628748</v>
      </c>
      <c r="T20" s="1">
        <f t="shared" si="43"/>
        <v>1.3254941802368605</v>
      </c>
      <c r="U20" s="1">
        <f t="shared" si="44"/>
        <v>1.6528841448213325</v>
      </c>
      <c r="V20" s="1">
        <f t="shared" si="45"/>
        <v>1.9346143627928185</v>
      </c>
      <c r="W20" s="1">
        <f t="shared" si="46"/>
        <v>2.1789378352605935</v>
      </c>
      <c r="X20" s="1">
        <f t="shared" si="47"/>
        <v>2.3923495091869946</v>
      </c>
      <c r="Y20" s="1">
        <f t="shared" si="48"/>
        <v>2.5798678737510037</v>
      </c>
      <c r="Z20" s="1">
        <f t="shared" si="49"/>
        <v>2.745402059619699</v>
      </c>
      <c r="AA20" s="1">
        <f t="shared" si="1"/>
        <v>2.892047542433927</v>
      </c>
      <c r="AB20" s="1">
        <f t="shared" si="2"/>
        <v>3.022299602659121</v>
      </c>
      <c r="AC20" s="1">
        <f t="shared" si="3"/>
        <v>3.1382032758802634</v>
      </c>
      <c r="AD20" s="1">
        <f t="shared" si="4"/>
        <v>3.2414588677286638</v>
      </c>
      <c r="AE20" s="1">
        <f t="shared" si="5"/>
        <v>3.333497178924154</v>
      </c>
      <c r="AF20" s="1">
        <f t="shared" si="6"/>
        <v>3.4155340757722192</v>
      </c>
      <c r="AG20" s="1">
        <f t="shared" si="7"/>
        <v>3.4886108173139267</v>
      </c>
      <c r="AH20" s="1">
        <f t="shared" si="8"/>
        <v>3.5536244038745535</v>
      </c>
      <c r="AI20" s="1">
        <f t="shared" si="9"/>
        <v>3.611350810684743</v>
      </c>
      <c r="AJ20" s="1">
        <f t="shared" si="10"/>
        <v>3.662463055260414</v>
      </c>
      <c r="AK20" s="1">
        <f t="shared" si="11"/>
        <v>3.7075454441309423</v>
      </c>
      <c r="AL20" s="1">
        <f t="shared" si="12"/>
        <v>3.7471049417734443</v>
      </c>
      <c r="AM20" s="1">
        <f t="shared" si="13"/>
        <v>3.781580331751338</v>
      </c>
      <c r="AN20" s="1">
        <f t="shared" si="14"/>
        <v>3.811349652409148</v>
      </c>
      <c r="AO20" s="1">
        <f t="shared" si="15"/>
        <v>3.8367362584866966</v>
      </c>
      <c r="AP20" s="1">
        <f t="shared" si="16"/>
        <v>3.8580137671944668</v>
      </c>
      <c r="AQ20" s="1">
        <f t="shared" si="17"/>
        <v>3.8754100804972067</v>
      </c>
      <c r="AR20" s="1">
        <f t="shared" si="18"/>
        <v>3.8891106264953943</v>
      </c>
      <c r="AS20" s="1">
        <f t="shared" si="19"/>
        <v>3.89926092640178</v>
      </c>
      <c r="AT20" s="1">
        <f t="shared" si="20"/>
        <v>3.9059685659206664</v>
      </c>
      <c r="AU20" s="1">
        <f t="shared" si="21"/>
        <v>3.9093046282164083</v>
      </c>
      <c r="AV20" s="3">
        <f t="shared" si="24"/>
        <v>3.9093046282164083</v>
      </c>
    </row>
    <row r="21" spans="1:48" ht="12.75">
      <c r="A21">
        <v>12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f t="shared" si="41"/>
        <v>0.4041561671500169</v>
      </c>
      <c r="S21" s="1">
        <f t="shared" si="42"/>
        <v>0.7816368506168143</v>
      </c>
      <c r="T21" s="1">
        <f t="shared" si="43"/>
        <v>1.120978635699323</v>
      </c>
      <c r="U21" s="1">
        <f t="shared" si="44"/>
        <v>1.420990428796747</v>
      </c>
      <c r="V21" s="1">
        <f t="shared" si="45"/>
        <v>1.6848585501509143</v>
      </c>
      <c r="W21" s="1">
        <f t="shared" si="46"/>
        <v>1.9169600167300127</v>
      </c>
      <c r="X21" s="1">
        <f t="shared" si="47"/>
        <v>2.1215607309703164</v>
      </c>
      <c r="Y21" s="1">
        <f t="shared" si="48"/>
        <v>2.302406936960383</v>
      </c>
      <c r="Z21" s="1">
        <f t="shared" si="49"/>
        <v>2.4626690136187124</v>
      </c>
      <c r="AA21" s="1">
        <f t="shared" si="1"/>
        <v>2.605001370355212</v>
      </c>
      <c r="AB21" s="1">
        <f t="shared" si="2"/>
        <v>2.731627502280078</v>
      </c>
      <c r="AC21" s="1">
        <f t="shared" si="3"/>
        <v>2.8444194805813914</v>
      </c>
      <c r="AD21" s="1">
        <f t="shared" si="4"/>
        <v>2.9449639796259377</v>
      </c>
      <c r="AE21" s="1">
        <f t="shared" si="5"/>
        <v>3.0346147845233866</v>
      </c>
      <c r="AF21" s="1">
        <f t="shared" si="6"/>
        <v>3.1145339351124215</v>
      </c>
      <c r="AG21" s="1">
        <f t="shared" si="7"/>
        <v>3.1857239130285415</v>
      </c>
      <c r="AH21" s="1">
        <f t="shared" si="8"/>
        <v>3.249052940697432</v>
      </c>
      <c r="AI21" s="1">
        <f t="shared" si="9"/>
        <v>3.3052750192668863</v>
      </c>
      <c r="AJ21" s="1">
        <f t="shared" si="10"/>
        <v>3.355045938731225</v>
      </c>
      <c r="AK21" s="1">
        <f t="shared" si="11"/>
        <v>3.3989361811620595</v>
      </c>
      <c r="AL21" s="1">
        <f t="shared" si="12"/>
        <v>3.4374414017568764</v>
      </c>
      <c r="AM21" s="1">
        <f t="shared" si="13"/>
        <v>3.4709909973961004</v>
      </c>
      <c r="AN21" s="1">
        <f t="shared" si="14"/>
        <v>3.499955143627568</v>
      </c>
      <c r="AO21" s="1">
        <f t="shared" si="15"/>
        <v>3.5246505862260333</v>
      </c>
      <c r="AP21" s="1">
        <f t="shared" si="16"/>
        <v>3.5453454033829384</v>
      </c>
      <c r="AQ21" s="1">
        <f t="shared" si="17"/>
        <v>3.562262902307306</v>
      </c>
      <c r="AR21" s="1">
        <f t="shared" si="18"/>
        <v>3.5755847745851366</v>
      </c>
      <c r="AS21" s="1">
        <f t="shared" si="19"/>
        <v>3.585453604456515</v>
      </c>
      <c r="AT21" s="1">
        <f t="shared" si="20"/>
        <v>3.591974800621641</v>
      </c>
      <c r="AU21" s="1">
        <f t="shared" si="21"/>
        <v>3.5952180033749204</v>
      </c>
      <c r="AV21" s="3">
        <f t="shared" si="24"/>
        <v>3.5952180033749204</v>
      </c>
    </row>
    <row r="22" spans="1:48" ht="12.75">
      <c r="A22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f t="shared" si="41"/>
        <v>0.33676393092341317</v>
      </c>
      <c r="S22" s="1">
        <f t="shared" si="42"/>
        <v>0.6584131835103293</v>
      </c>
      <c r="T22" s="1">
        <f t="shared" si="43"/>
        <v>0.9557126736650985</v>
      </c>
      <c r="U22" s="1">
        <f t="shared" si="44"/>
        <v>1.2251391226777062</v>
      </c>
      <c r="V22" s="1">
        <f t="shared" si="45"/>
        <v>1.4667481814207306</v>
      </c>
      <c r="W22" s="1">
        <f t="shared" si="46"/>
        <v>1.6823426522517941</v>
      </c>
      <c r="X22" s="1">
        <f t="shared" si="47"/>
        <v>1.8743678993877833</v>
      </c>
      <c r="Y22" s="1">
        <f t="shared" si="48"/>
        <v>2.0453541000618114</v>
      </c>
      <c r="Z22" s="1">
        <f t="shared" si="49"/>
        <v>2.1976729662745154</v>
      </c>
      <c r="AA22" s="1">
        <f t="shared" si="1"/>
        <v>2.333452774120528</v>
      </c>
      <c r="AB22" s="1">
        <f t="shared" si="2"/>
        <v>2.4545657369566953</v>
      </c>
      <c r="AC22" s="1">
        <f t="shared" si="3"/>
        <v>2.5626449326809526</v>
      </c>
      <c r="AD22" s="1">
        <f t="shared" si="4"/>
        <v>2.6591108979287856</v>
      </c>
      <c r="AE22" s="1">
        <f t="shared" si="5"/>
        <v>2.745199261155597</v>
      </c>
      <c r="AF22" s="1">
        <f t="shared" si="6"/>
        <v>2.8219860526601765</v>
      </c>
      <c r="AG22" s="1">
        <f t="shared" si="7"/>
        <v>2.8904096821397482</v>
      </c>
      <c r="AH22" s="1">
        <f t="shared" si="8"/>
        <v>2.9512895606895873</v>
      </c>
      <c r="AI22" s="1">
        <f t="shared" si="9"/>
        <v>3.0053417094908963</v>
      </c>
      <c r="AJ22" s="1">
        <f t="shared" si="10"/>
        <v>3.0531917915604385</v>
      </c>
      <c r="AK22" s="1">
        <f t="shared" si="11"/>
        <v>3.095385986639288</v>
      </c>
      <c r="AL22" s="1">
        <f t="shared" si="12"/>
        <v>3.132400074586028</v>
      </c>
      <c r="AM22" s="1">
        <f t="shared" si="13"/>
        <v>3.164647030394059</v>
      </c>
      <c r="AN22" s="1">
        <f t="shared" si="14"/>
        <v>3.1924833763069307</v>
      </c>
      <c r="AO22" s="1">
        <f t="shared" si="15"/>
        <v>3.216214487275706</v>
      </c>
      <c r="AP22" s="1">
        <f t="shared" si="16"/>
        <v>3.2360990055016003</v>
      </c>
      <c r="AQ22" s="1">
        <f t="shared" si="17"/>
        <v>3.2523524870316853</v>
      </c>
      <c r="AR22" s="1">
        <f t="shared" si="18"/>
        <v>3.2651503769628807</v>
      </c>
      <c r="AS22" s="1">
        <f t="shared" si="19"/>
        <v>3.2746303884315555</v>
      </c>
      <c r="AT22" s="1">
        <f t="shared" si="20"/>
        <v>3.2808943430650066</v>
      </c>
      <c r="AU22" s="1">
        <f t="shared" si="21"/>
        <v>3.284009515983949</v>
      </c>
      <c r="AV22" s="3">
        <f t="shared" si="24"/>
        <v>3.284009515983949</v>
      </c>
    </row>
    <row r="23" spans="1:48" ht="12.75">
      <c r="A23">
        <v>10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">
        <f t="shared" si="41"/>
        <v>0.2844531164686672</v>
      </c>
      <c r="S23" s="1">
        <f t="shared" si="42"/>
        <v>0.5594848037258247</v>
      </c>
      <c r="T23" s="1">
        <f t="shared" si="43"/>
        <v>0.8182447617144983</v>
      </c>
      <c r="U23" s="1">
        <f t="shared" si="44"/>
        <v>1.0570104638029116</v>
      </c>
      <c r="V23" s="1">
        <f t="shared" si="45"/>
        <v>1.2745386858463181</v>
      </c>
      <c r="W23" s="1">
        <f t="shared" si="46"/>
        <v>1.4711626000008342</v>
      </c>
      <c r="X23" s="1">
        <f t="shared" si="47"/>
        <v>1.6480647685023895</v>
      </c>
      <c r="Y23" s="1">
        <f t="shared" si="48"/>
        <v>1.8068025670683245</v>
      </c>
      <c r="Z23" s="1">
        <f t="shared" si="49"/>
        <v>1.9490340011776632</v>
      </c>
      <c r="AA23" s="1">
        <f aca="true" t="shared" si="50" ref="AA23:AA32">0.25*(AA22+Z23+AA24+AB23)</f>
        <v>2.076373833576889</v>
      </c>
      <c r="AB23" s="1">
        <f aca="true" t="shared" si="51" ref="AB23:AB32">0.25*(AB22+AA23+AB24+AC23)</f>
        <v>2.190326064928087</v>
      </c>
      <c r="AC23" s="1">
        <f aca="true" t="shared" si="52" ref="AC23:AC32">0.25*(AC22+AB23+AC24+AD23)</f>
        <v>2.2922581845930505</v>
      </c>
      <c r="AD23" s="1">
        <f aca="true" t="shared" si="53" ref="AD23:AD32">0.25*(AD22+AC23+AD24+AE23)</f>
        <v>2.3833969592858804</v>
      </c>
      <c r="AE23" s="1">
        <f aca="true" t="shared" si="54" ref="AE23:AE32">0.25*(AE22+AD23+AE24+AF23)</f>
        <v>2.4648345529950966</v>
      </c>
      <c r="AF23" s="1">
        <f aca="true" t="shared" si="55" ref="AF23:AF32">0.25*(AF22+AE23+AF24+AG23)</f>
        <v>2.537539011926199</v>
      </c>
      <c r="AG23" s="1">
        <f aca="true" t="shared" si="56" ref="AG23:AG32">0.25*(AG22+AF23+AG24+AH23)</f>
        <v>2.602366055207789</v>
      </c>
      <c r="AH23" s="1">
        <f aca="true" t="shared" si="57" ref="AH23:AH32">0.25*(AH22+AG23+AH24+AI23)</f>
        <v>2.660070677327719</v>
      </c>
      <c r="AI23" s="1">
        <f aca="true" t="shared" si="58" ref="AI23:AI32">0.25*(AI22+AH23+AI24+AJ23)</f>
        <v>2.711317890961367</v>
      </c>
      <c r="AJ23" s="1">
        <f aca="true" t="shared" si="59" ref="AJ23:AJ32">0.25*(AJ22+AI23+AJ24+AK23)</f>
        <v>2.7566923600965176</v>
      </c>
      <c r="AK23" s="1">
        <f aca="true" t="shared" si="60" ref="AK23:AK32">0.25*(AK22+AJ23+AK24+AL23)</f>
        <v>2.7967068810979807</v>
      </c>
      <c r="AL23" s="1">
        <f aca="true" t="shared" si="61" ref="AL23:AL32">0.25*(AL22+AK23+AL24+AM23)</f>
        <v>2.831809765252708</v>
      </c>
      <c r="AM23" s="1">
        <f aca="true" t="shared" si="62" ref="AM23:AM32">0.25*(AM22+AL23+AM24+AN23)</f>
        <v>2.862391214733664</v>
      </c>
      <c r="AN23" s="1">
        <f aca="true" t="shared" si="63" ref="AN23:AN32">0.25*(AN22+AM23+AN24+AO23)</f>
        <v>2.888788793586687</v>
      </c>
      <c r="AO23" s="1">
        <f aca="true" t="shared" si="64" ref="AO23:AO32">0.25*(AO22+AN23+AO24+AP23)</f>
        <v>2.9112920913440576</v>
      </c>
      <c r="AP23" s="1">
        <f aca="true" t="shared" si="65" ref="AP23:AP32">0.25*(AP22+AO23+AP24+AQ23)</f>
        <v>2.93014666696455</v>
      </c>
      <c r="AQ23" s="1">
        <f aca="true" t="shared" si="66" ref="AQ23:AQ32">0.25*(AQ22+AP23+AQ24+AR23)</f>
        <v>2.945557348886662</v>
      </c>
      <c r="AR23" s="1">
        <f aca="true" t="shared" si="67" ref="AR23:AR32">0.25*(AR22+AQ23+AR24+AS23)</f>
        <v>2.9576909549192316</v>
      </c>
      <c r="AS23" s="1">
        <f aca="true" t="shared" si="68" ref="AS23:AS32">0.25*(AS22+AR23+AS24+AT23)</f>
        <v>2.9666784842848553</v>
      </c>
      <c r="AT23" s="1">
        <f aca="true" t="shared" si="69" ref="AT23:AT32">0.25*(AT22+AS23+AT24+AU23)</f>
        <v>2.9726168236410118</v>
      </c>
      <c r="AU23" s="1">
        <f t="shared" si="21"/>
        <v>2.9755699993304536</v>
      </c>
      <c r="AV23" s="3">
        <f t="shared" si="24"/>
        <v>2.9755699993304536</v>
      </c>
    </row>
    <row r="24" spans="1:48" ht="12.75">
      <c r="A24">
        <v>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f t="shared" si="41"/>
        <v>0.24153311807479172</v>
      </c>
      <c r="S24" s="1">
        <f t="shared" si="42"/>
        <v>0.4767779273149997</v>
      </c>
      <c r="T24" s="1">
        <f t="shared" si="43"/>
        <v>0.700701821185614</v>
      </c>
      <c r="U24" s="1">
        <f t="shared" si="44"/>
        <v>0.9100315712591651</v>
      </c>
      <c r="V24" s="1">
        <f t="shared" si="45"/>
        <v>1.1031280238721979</v>
      </c>
      <c r="W24" s="1">
        <f t="shared" si="46"/>
        <v>1.2795817443364117</v>
      </c>
      <c r="X24" s="1">
        <f t="shared" si="47"/>
        <v>1.4397870747468702</v>
      </c>
      <c r="Y24" s="1">
        <f t="shared" si="48"/>
        <v>1.5846027729214551</v>
      </c>
      <c r="Z24" s="1">
        <f t="shared" si="49"/>
        <v>1.7151170085562168</v>
      </c>
      <c r="AA24" s="1">
        <f t="shared" si="50"/>
        <v>1.8324985488270418</v>
      </c>
      <c r="AB24" s="1">
        <f t="shared" si="51"/>
        <v>1.9379089302656474</v>
      </c>
      <c r="AC24" s="1">
        <f t="shared" si="52"/>
        <v>2.0324542654703572</v>
      </c>
      <c r="AD24" s="1">
        <f t="shared" si="53"/>
        <v>2.117161432682856</v>
      </c>
      <c r="AE24" s="1">
        <f t="shared" si="54"/>
        <v>2.1929686485534408</v>
      </c>
      <c r="AF24" s="1">
        <f t="shared" si="55"/>
        <v>2.2607241869892114</v>
      </c>
      <c r="AG24" s="1">
        <f t="shared" si="56"/>
        <v>2.3211894767939163</v>
      </c>
      <c r="AH24" s="1">
        <f t="shared" si="57"/>
        <v>2.3750443556658785</v>
      </c>
      <c r="AI24" s="1">
        <f t="shared" si="58"/>
        <v>2.4228931970930563</v>
      </c>
      <c r="AJ24" s="1">
        <f t="shared" si="59"/>
        <v>2.465271187082907</v>
      </c>
      <c r="AK24" s="1">
        <f t="shared" si="60"/>
        <v>2.5026503577723123</v>
      </c>
      <c r="AL24" s="1">
        <f t="shared" si="61"/>
        <v>2.535445177127889</v>
      </c>
      <c r="AM24" s="1">
        <f t="shared" si="62"/>
        <v>2.56401760421882</v>
      </c>
      <c r="AN24" s="1">
        <f t="shared" si="63"/>
        <v>2.5886815814573882</v>
      </c>
      <c r="AO24" s="1">
        <f t="shared" si="64"/>
        <v>2.609706968668548</v>
      </c>
      <c r="AP24" s="1">
        <f t="shared" si="65"/>
        <v>2.6273229406492566</v>
      </c>
      <c r="AQ24" s="1">
        <f t="shared" si="66"/>
        <v>2.6417208769683826</v>
      </c>
      <c r="AR24" s="1">
        <f t="shared" si="67"/>
        <v>2.653056774243319</v>
      </c>
      <c r="AS24" s="1">
        <f t="shared" si="68"/>
        <v>2.661453209425707</v>
      </c>
      <c r="AT24" s="1">
        <f t="shared" si="69"/>
        <v>2.667000879150555</v>
      </c>
      <c r="AU24" s="1">
        <f t="shared" si="21"/>
        <v>2.6697597357699445</v>
      </c>
      <c r="AV24" s="3">
        <f t="shared" si="24"/>
        <v>2.6697597357699445</v>
      </c>
    </row>
    <row r="25" spans="1:48" ht="12.75">
      <c r="A25">
        <v>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">
        <f t="shared" si="41"/>
        <v>0.20487353070783607</v>
      </c>
      <c r="S25" s="1">
        <f t="shared" si="42"/>
        <v>0.405346173808384</v>
      </c>
      <c r="T25" s="1">
        <f t="shared" si="43"/>
        <v>0.597689784982934</v>
      </c>
      <c r="U25" s="1">
        <f t="shared" si="44"/>
        <v>0.7792058120950376</v>
      </c>
      <c r="V25" s="1">
        <f t="shared" si="45"/>
        <v>0.9482635759362069</v>
      </c>
      <c r="W25" s="1">
        <f t="shared" si="46"/>
        <v>1.1041370061069538</v>
      </c>
      <c r="X25" s="1">
        <f t="shared" si="47"/>
        <v>1.2467716020308712</v>
      </c>
      <c r="Y25" s="1">
        <f t="shared" si="48"/>
        <v>1.3765625164286717</v>
      </c>
      <c r="Z25" s="1">
        <f t="shared" si="49"/>
        <v>1.4941769025363927</v>
      </c>
      <c r="AA25" s="1">
        <f t="shared" si="50"/>
        <v>1.600425363074153</v>
      </c>
      <c r="AB25" s="1">
        <f t="shared" si="51"/>
        <v>1.6961751659689708</v>
      </c>
      <c r="AC25" s="1">
        <f t="shared" si="52"/>
        <v>1.7822948595510673</v>
      </c>
      <c r="AD25" s="1">
        <f t="shared" si="53"/>
        <v>1.8596208629698365</v>
      </c>
      <c r="AE25" s="1">
        <f t="shared" si="54"/>
        <v>1.9289387289492506</v>
      </c>
      <c r="AF25" s="1">
        <f t="shared" si="55"/>
        <v>1.990973863775952</v>
      </c>
      <c r="AG25" s="1">
        <f t="shared" si="56"/>
        <v>2.046388154208924</v>
      </c>
      <c r="AH25" s="1">
        <f t="shared" si="57"/>
        <v>2.0957801563950036</v>
      </c>
      <c r="AI25" s="1">
        <f t="shared" si="58"/>
        <v>2.139687329797482</v>
      </c>
      <c r="AJ25" s="1">
        <f t="shared" si="59"/>
        <v>2.1785893504074747</v>
      </c>
      <c r="AK25" s="1">
        <f t="shared" si="60"/>
        <v>2.212911897630348</v>
      </c>
      <c r="AL25" s="1">
        <f t="shared" si="61"/>
        <v>2.243030541619553</v>
      </c>
      <c r="AM25" s="1">
        <f t="shared" si="62"/>
        <v>2.2692745064403157</v>
      </c>
      <c r="AN25" s="1">
        <f t="shared" si="63"/>
        <v>2.2919301786929505</v>
      </c>
      <c r="AO25" s="1">
        <f t="shared" si="64"/>
        <v>2.3112442903781893</v>
      </c>
      <c r="AP25" s="1">
        <f t="shared" si="65"/>
        <v>2.3274267413321006</v>
      </c>
      <c r="AQ25" s="1">
        <f t="shared" si="66"/>
        <v>2.3406530485473063</v>
      </c>
      <c r="AR25" s="1">
        <f t="shared" si="67"/>
        <v>2.3510664223148545</v>
      </c>
      <c r="AS25" s="1">
        <f t="shared" si="68"/>
        <v>2.358779475708388</v>
      </c>
      <c r="AT25" s="1">
        <f t="shared" si="69"/>
        <v>2.3638755766474793</v>
      </c>
      <c r="AU25" s="1">
        <f t="shared" si="21"/>
        <v>2.366409852019248</v>
      </c>
      <c r="AV25" s="3">
        <f t="shared" si="24"/>
        <v>2.366409852019248</v>
      </c>
    </row>
    <row r="26" spans="1:48" ht="12.75">
      <c r="A26">
        <v>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">
        <f t="shared" si="41"/>
        <v>0.17258976198961135</v>
      </c>
      <c r="S26" s="1">
        <f t="shared" si="42"/>
        <v>0.3420023149340273</v>
      </c>
      <c r="T26" s="1">
        <f t="shared" si="43"/>
        <v>0.5054484939222469</v>
      </c>
      <c r="U26" s="1">
        <f t="shared" si="44"/>
        <v>0.660766210714493</v>
      </c>
      <c r="V26" s="1">
        <f t="shared" si="45"/>
        <v>0.8064965738540157</v>
      </c>
      <c r="W26" s="1">
        <f t="shared" si="46"/>
        <v>0.9418299498868432</v>
      </c>
      <c r="X26" s="1">
        <f t="shared" si="47"/>
        <v>1.066484934360274</v>
      </c>
      <c r="Y26" s="1">
        <f t="shared" si="48"/>
        <v>1.1805707421489267</v>
      </c>
      <c r="Z26" s="1">
        <f t="shared" si="49"/>
        <v>1.2844620704967038</v>
      </c>
      <c r="AA26" s="1">
        <f t="shared" si="50"/>
        <v>1.3786981482938483</v>
      </c>
      <c r="AB26" s="1">
        <f t="shared" si="51"/>
        <v>1.4639073642010247</v>
      </c>
      <c r="AC26" s="1">
        <f t="shared" si="52"/>
        <v>1.5407541153663904</v>
      </c>
      <c r="AD26" s="1">
        <f t="shared" si="53"/>
        <v>1.6099031020060637</v>
      </c>
      <c r="AE26" s="1">
        <f t="shared" si="54"/>
        <v>1.671996495484702</v>
      </c>
      <c r="AF26" s="1">
        <f t="shared" si="55"/>
        <v>1.7276402098510193</v>
      </c>
      <c r="AG26" s="1">
        <f t="shared" si="56"/>
        <v>1.7773964029547282</v>
      </c>
      <c r="AH26" s="1">
        <f t="shared" si="57"/>
        <v>1.8217801172562273</v>
      </c>
      <c r="AI26" s="1">
        <f t="shared" si="58"/>
        <v>1.8612585864877742</v>
      </c>
      <c r="AJ26" s="1">
        <f t="shared" si="59"/>
        <v>1.8962521909208288</v>
      </c>
      <c r="AK26" s="1">
        <f t="shared" si="60"/>
        <v>1.9271363707284959</v>
      </c>
      <c r="AL26" s="1">
        <f t="shared" si="61"/>
        <v>1.9542440355504427</v>
      </c>
      <c r="AM26" s="1">
        <f t="shared" si="62"/>
        <v>1.9778681659064536</v>
      </c>
      <c r="AN26" s="1">
        <f t="shared" si="63"/>
        <v>1.9982644094167563</v>
      </c>
      <c r="AO26" s="1">
        <f t="shared" si="64"/>
        <v>2.015653547138484</v>
      </c>
      <c r="AP26" s="1">
        <f t="shared" si="65"/>
        <v>2.030223753566635</v>
      </c>
      <c r="AQ26" s="1">
        <f t="shared" si="66"/>
        <v>2.042132605551653</v>
      </c>
      <c r="AR26" s="1">
        <f t="shared" si="67"/>
        <v>2.0515088157946106</v>
      </c>
      <c r="AS26" s="1">
        <f t="shared" si="68"/>
        <v>2.0584536793012993</v>
      </c>
      <c r="AT26" s="1">
        <f t="shared" si="69"/>
        <v>2.0630422286862915</v>
      </c>
      <c r="AU26" s="1">
        <f t="shared" si="21"/>
        <v>2.065324098223507</v>
      </c>
      <c r="AV26" s="3">
        <f t="shared" si="24"/>
        <v>2.065324098223507</v>
      </c>
    </row>
    <row r="27" spans="1:48" ht="12.75">
      <c r="A27">
        <v>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">
        <f t="shared" si="41"/>
        <v>0.14346109023301973</v>
      </c>
      <c r="S27" s="1">
        <f t="shared" si="42"/>
        <v>0.2845885779469114</v>
      </c>
      <c r="T27" s="1">
        <f t="shared" si="43"/>
        <v>0.42128557436318825</v>
      </c>
      <c r="U27" s="1">
        <f t="shared" si="44"/>
        <v>0.5518503947152742</v>
      </c>
      <c r="V27" s="1">
        <f t="shared" si="45"/>
        <v>0.675049920014827</v>
      </c>
      <c r="W27" s="1">
        <f t="shared" si="46"/>
        <v>0.790112016648831</v>
      </c>
      <c r="X27" s="1">
        <f t="shared" si="47"/>
        <v>0.8966660102180549</v>
      </c>
      <c r="Y27" s="1">
        <f t="shared" si="48"/>
        <v>0.9946603317455563</v>
      </c>
      <c r="Z27" s="1">
        <f t="shared" si="49"/>
        <v>1.084278185101374</v>
      </c>
      <c r="AA27" s="1">
        <f t="shared" si="50"/>
        <v>1.1658628055951763</v>
      </c>
      <c r="AB27" s="1">
        <f t="shared" si="51"/>
        <v>1.2398568599318796</v>
      </c>
      <c r="AC27" s="1">
        <f t="shared" si="52"/>
        <v>1.3067563039866106</v>
      </c>
      <c r="AD27" s="1">
        <f t="shared" si="53"/>
        <v>1.3670769544396744</v>
      </c>
      <c r="AE27" s="1">
        <f t="shared" si="54"/>
        <v>1.4213313325534036</v>
      </c>
      <c r="AF27" s="1">
        <f t="shared" si="55"/>
        <v>1.4700133613182862</v>
      </c>
      <c r="AG27" s="1">
        <f t="shared" si="56"/>
        <v>1.5135888307675707</v>
      </c>
      <c r="AH27" s="1">
        <f t="shared" si="57"/>
        <v>1.5524899645705235</v>
      </c>
      <c r="AI27" s="1">
        <f t="shared" si="58"/>
        <v>1.5871128166894015</v>
      </c>
      <c r="AJ27" s="1">
        <f t="shared" si="59"/>
        <v>1.6178165592167972</v>
      </c>
      <c r="AK27" s="1">
        <f t="shared" si="60"/>
        <v>1.6449239841040888</v>
      </c>
      <c r="AL27" s="1">
        <f t="shared" si="61"/>
        <v>1.6687227393084296</v>
      </c>
      <c r="AM27" s="1">
        <f t="shared" si="62"/>
        <v>1.6894669654975782</v>
      </c>
      <c r="AN27" s="1">
        <f t="shared" si="63"/>
        <v>1.707379104560671</v>
      </c>
      <c r="AO27" s="1">
        <f t="shared" si="64"/>
        <v>1.722651725873213</v>
      </c>
      <c r="AP27" s="1">
        <f t="shared" si="65"/>
        <v>1.7354492686198175</v>
      </c>
      <c r="AQ27" s="1">
        <f t="shared" si="66"/>
        <v>1.7459096346559033</v>
      </c>
      <c r="AR27" s="1">
        <f t="shared" si="67"/>
        <v>1.7541455909833092</v>
      </c>
      <c r="AS27" s="1">
        <f t="shared" si="68"/>
        <v>1.7602459572900813</v>
      </c>
      <c r="AT27" s="1">
        <f t="shared" si="69"/>
        <v>1.76427656460316</v>
      </c>
      <c r="AU27" s="1">
        <f t="shared" si="21"/>
        <v>1.766280977688869</v>
      </c>
      <c r="AV27" s="3">
        <f t="shared" si="24"/>
        <v>1.766280977688869</v>
      </c>
    </row>
    <row r="28" spans="1:48" ht="12.75">
      <c r="A28">
        <v>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">
        <f t="shared" si="41"/>
        <v>0.11664699236339428</v>
      </c>
      <c r="S28" s="1">
        <f t="shared" si="42"/>
        <v>0.23157418463769602</v>
      </c>
      <c r="T28" s="1">
        <f t="shared" si="43"/>
        <v>0.34321180987039546</v>
      </c>
      <c r="U28" s="1">
        <f t="shared" si="44"/>
        <v>0.450245275307242</v>
      </c>
      <c r="V28" s="1">
        <f t="shared" si="45"/>
        <v>0.5516748552898032</v>
      </c>
      <c r="W28" s="1">
        <f t="shared" si="46"/>
        <v>0.6468254735279421</v>
      </c>
      <c r="X28" s="1">
        <f t="shared" si="47"/>
        <v>0.7353195630093013</v>
      </c>
      <c r="Y28" s="1">
        <f t="shared" si="48"/>
        <v>0.817029120811614</v>
      </c>
      <c r="Z28" s="1">
        <f t="shared" si="49"/>
        <v>0.8920206114452942</v>
      </c>
      <c r="AA28" s="1">
        <f t="shared" si="50"/>
        <v>0.9605018858280948</v>
      </c>
      <c r="AB28" s="1">
        <f t="shared" si="51"/>
        <v>1.0227760376078614</v>
      </c>
      <c r="AC28" s="1">
        <f t="shared" si="52"/>
        <v>1.0792040146912987</v>
      </c>
      <c r="AD28" s="1">
        <f t="shared" si="53"/>
        <v>1.1301759101732634</v>
      </c>
      <c r="AE28" s="1">
        <f t="shared" si="54"/>
        <v>1.1760899009367356</v>
      </c>
      <c r="AF28" s="1">
        <f t="shared" si="55"/>
        <v>1.2173374558413383</v>
      </c>
      <c r="AG28" s="1">
        <f t="shared" si="56"/>
        <v>1.254293432270007</v>
      </c>
      <c r="AH28" s="1">
        <f t="shared" si="57"/>
        <v>1.2873098398074656</v>
      </c>
      <c r="AI28" s="1">
        <f t="shared" si="58"/>
        <v>1.316712265826225</v>
      </c>
      <c r="AJ28" s="1">
        <f t="shared" si="59"/>
        <v>1.3427981732110619</v>
      </c>
      <c r="AK28" s="1">
        <f t="shared" si="60"/>
        <v>1.3658364699417995</v>
      </c>
      <c r="AL28" s="1">
        <f t="shared" si="61"/>
        <v>1.3860679056930343</v>
      </c>
      <c r="AM28" s="1">
        <f t="shared" si="62"/>
        <v>1.4037059725900092</v>
      </c>
      <c r="AN28" s="1">
        <f t="shared" si="63"/>
        <v>1.418938080069204</v>
      </c>
      <c r="AO28" s="1">
        <f t="shared" si="64"/>
        <v>1.4319268427764231</v>
      </c>
      <c r="AP28" s="1">
        <f t="shared" si="65"/>
        <v>1.4428113707385628</v>
      </c>
      <c r="AQ28" s="1">
        <f t="shared" si="66"/>
        <v>1.4517084871027421</v>
      </c>
      <c r="AR28" s="1">
        <f t="shared" si="67"/>
        <v>1.4587138241494984</v>
      </c>
      <c r="AS28" s="1">
        <f t="shared" si="68"/>
        <v>1.4639027658753172</v>
      </c>
      <c r="AT28" s="1">
        <f t="shared" si="69"/>
        <v>1.4673312173625301</v>
      </c>
      <c r="AU28" s="1">
        <f t="shared" si="21"/>
        <v>1.4690361890428083</v>
      </c>
      <c r="AV28" s="3">
        <f t="shared" si="24"/>
        <v>1.4690361890428083</v>
      </c>
    </row>
    <row r="29" spans="1:48" ht="12.75">
      <c r="A29">
        <v>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">
        <f t="shared" si="41"/>
        <v>0.09153686459112834</v>
      </c>
      <c r="S29" s="1">
        <f t="shared" si="42"/>
        <v>0.18182351076271838</v>
      </c>
      <c r="T29" s="1">
        <f t="shared" si="43"/>
        <v>0.26970653578144377</v>
      </c>
      <c r="U29" s="1">
        <f t="shared" si="44"/>
        <v>0.3541987868254405</v>
      </c>
      <c r="V29" s="1">
        <f t="shared" si="45"/>
        <v>0.43452418310585866</v>
      </c>
      <c r="W29" s="1">
        <f t="shared" si="46"/>
        <v>0.5101318727781974</v>
      </c>
      <c r="X29" s="1">
        <f t="shared" si="47"/>
        <v>0.5806853624009028</v>
      </c>
      <c r="Y29" s="1">
        <f t="shared" si="48"/>
        <v>0.6460353277126254</v>
      </c>
      <c r="Z29" s="1">
        <f t="shared" si="49"/>
        <v>0.7061845868165649</v>
      </c>
      <c r="AA29" s="1">
        <f t="shared" si="50"/>
        <v>0.7612517587558749</v>
      </c>
      <c r="AB29" s="1">
        <f t="shared" si="51"/>
        <v>0.8114377591287412</v>
      </c>
      <c r="AC29" s="1">
        <f t="shared" si="52"/>
        <v>0.8569972417933935</v>
      </c>
      <c r="AD29" s="1">
        <f t="shared" si="53"/>
        <v>0.898215641284573</v>
      </c>
      <c r="AE29" s="1">
        <f t="shared" si="54"/>
        <v>0.9353915846523184</v>
      </c>
      <c r="AF29" s="1">
        <f t="shared" si="55"/>
        <v>0.9688239921551165</v>
      </c>
      <c r="AG29" s="1">
        <f t="shared" si="56"/>
        <v>0.9988030264209231</v>
      </c>
      <c r="AH29" s="1">
        <f t="shared" si="57"/>
        <v>1.025604058537043</v>
      </c>
      <c r="AI29" s="1">
        <f t="shared" si="58"/>
        <v>1.0494839123992274</v>
      </c>
      <c r="AJ29" s="1">
        <f t="shared" si="59"/>
        <v>1.0706787726444946</v>
      </c>
      <c r="AK29" s="1">
        <f t="shared" si="60"/>
        <v>1.0894032669557818</v>
      </c>
      <c r="AL29" s="1">
        <f t="shared" si="61"/>
        <v>1.1058503459927413</v>
      </c>
      <c r="AM29" s="1">
        <f t="shared" si="62"/>
        <v>1.1201916782629573</v>
      </c>
      <c r="AN29" s="1">
        <f t="shared" si="63"/>
        <v>1.1325783524100619</v>
      </c>
      <c r="AO29" s="1">
        <f t="shared" si="64"/>
        <v>1.1431417375180486</v>
      </c>
      <c r="AP29" s="1">
        <f t="shared" si="65"/>
        <v>1.151994395846879</v>
      </c>
      <c r="AQ29" s="1">
        <f t="shared" si="66"/>
        <v>1.1592309747499812</v>
      </c>
      <c r="AR29" s="1">
        <f t="shared" si="67"/>
        <v>1.16492902793618</v>
      </c>
      <c r="AS29" s="1">
        <f t="shared" si="68"/>
        <v>1.1691497328817388</v>
      </c>
      <c r="AT29" s="1">
        <f t="shared" si="69"/>
        <v>1.1719384828140176</v>
      </c>
      <c r="AU29" s="1">
        <f t="shared" si="21"/>
        <v>1.1733253396498644</v>
      </c>
      <c r="AV29" s="3">
        <f t="shared" si="24"/>
        <v>1.1733253396498644</v>
      </c>
    </row>
    <row r="30" spans="1:48" ht="12.75">
      <c r="A30">
        <v>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f t="shared" si="41"/>
        <v>0.06766442125238306</v>
      </c>
      <c r="S30" s="1">
        <f t="shared" si="42"/>
        <v>0.13445607359170386</v>
      </c>
      <c r="T30" s="1">
        <f t="shared" si="43"/>
        <v>0.1995639505630956</v>
      </c>
      <c r="U30" s="1">
        <f t="shared" si="44"/>
        <v>0.262283548595316</v>
      </c>
      <c r="V30" s="1">
        <f t="shared" si="45"/>
        <v>0.3220483014202767</v>
      </c>
      <c r="W30" s="1">
        <f t="shared" si="46"/>
        <v>0.37844247388229774</v>
      </c>
      <c r="X30" s="1">
        <f t="shared" si="47"/>
        <v>0.4311978525675821</v>
      </c>
      <c r="Y30" s="1">
        <f t="shared" si="48"/>
        <v>0.4801788320648473</v>
      </c>
      <c r="Z30" s="1">
        <f t="shared" si="49"/>
        <v>0.5253609356891777</v>
      </c>
      <c r="AA30" s="1">
        <f t="shared" si="50"/>
        <v>0.5668070626687358</v>
      </c>
      <c r="AB30" s="1">
        <f t="shared" si="51"/>
        <v>0.6046445145824371</v>
      </c>
      <c r="AC30" s="1">
        <f t="shared" si="52"/>
        <v>0.6390446130980363</v>
      </c>
      <c r="AD30" s="1">
        <f t="shared" si="53"/>
        <v>0.670205725539319</v>
      </c>
      <c r="AE30" s="1">
        <f t="shared" si="54"/>
        <v>0.698339830812649</v>
      </c>
      <c r="AF30" s="1">
        <f t="shared" si="55"/>
        <v>0.7236623531947202</v>
      </c>
      <c r="AG30" s="1">
        <f t="shared" si="56"/>
        <v>0.7463847957898052</v>
      </c>
      <c r="AH30" s="1">
        <f t="shared" si="57"/>
        <v>0.7667096477983834</v>
      </c>
      <c r="AI30" s="1">
        <f t="shared" si="58"/>
        <v>0.7848270623703114</v>
      </c>
      <c r="AJ30" s="1">
        <f t="shared" si="59"/>
        <v>0.8009128640013063</v>
      </c>
      <c r="AK30" s="1">
        <f t="shared" si="60"/>
        <v>0.81512752033409</v>
      </c>
      <c r="AL30" s="1">
        <f t="shared" si="61"/>
        <v>0.8276157881258084</v>
      </c>
      <c r="AM30" s="1">
        <f t="shared" si="62"/>
        <v>0.8385068097724231</v>
      </c>
      <c r="AN30" s="1">
        <f t="shared" si="63"/>
        <v>0.8479144924361235</v>
      </c>
      <c r="AO30" s="1">
        <f t="shared" si="64"/>
        <v>0.8559380463498747</v>
      </c>
      <c r="AP30" s="1">
        <f t="shared" si="65"/>
        <v>0.8626625933740164</v>
      </c>
      <c r="AQ30" s="1">
        <f t="shared" si="66"/>
        <v>0.8681597829361573</v>
      </c>
      <c r="AR30" s="1">
        <f t="shared" si="67"/>
        <v>0.8724883717414615</v>
      </c>
      <c r="AS30" s="1">
        <f t="shared" si="68"/>
        <v>0.8756947375965205</v>
      </c>
      <c r="AT30" s="1">
        <f t="shared" si="69"/>
        <v>0.8778133076257955</v>
      </c>
      <c r="AU30" s="1">
        <f t="shared" si="21"/>
        <v>0.8788668881240352</v>
      </c>
      <c r="AV30" s="3">
        <f t="shared" si="24"/>
        <v>0.8788668881240352</v>
      </c>
    </row>
    <row r="31" spans="1:48" ht="12.75">
      <c r="A31">
        <v>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f t="shared" si="41"/>
        <v>0.04465558413640147</v>
      </c>
      <c r="S31" s="1">
        <f t="shared" si="42"/>
        <v>0.08875761524078125</v>
      </c>
      <c r="T31" s="1">
        <f t="shared" si="43"/>
        <v>0.13178932004089122</v>
      </c>
      <c r="U31" s="1">
        <f t="shared" si="44"/>
        <v>0.17329743201871617</v>
      </c>
      <c r="V31" s="1">
        <f t="shared" si="45"/>
        <v>0.2129120246276353</v>
      </c>
      <c r="W31" s="1">
        <f t="shared" si="46"/>
        <v>0.25035580451963513</v>
      </c>
      <c r="X31" s="1">
        <f t="shared" si="47"/>
        <v>0.28544376473510036</v>
      </c>
      <c r="Y31" s="1">
        <f t="shared" si="48"/>
        <v>0.31807550797209744</v>
      </c>
      <c r="Z31" s="1">
        <f t="shared" si="49"/>
        <v>0.34822302327817434</v>
      </c>
      <c r="AA31" s="1">
        <f t="shared" si="50"/>
        <v>0.3759164694931726</v>
      </c>
      <c r="AB31" s="1">
        <f t="shared" si="51"/>
        <v>0.40122992085549103</v>
      </c>
      <c r="AC31" s="1">
        <f t="shared" si="52"/>
        <v>0.42426834458098994</v>
      </c>
      <c r="AD31" s="1">
        <f t="shared" si="53"/>
        <v>0.44515647732177754</v>
      </c>
      <c r="AE31" s="1">
        <f t="shared" si="54"/>
        <v>0.4640298178878217</v>
      </c>
      <c r="AF31" s="1">
        <f t="shared" si="55"/>
        <v>0.4810276624765548</v>
      </c>
      <c r="AG31" s="1">
        <f t="shared" si="56"/>
        <v>0.49628794839661605</v>
      </c>
      <c r="AH31" s="1">
        <f t="shared" si="57"/>
        <v>0.5099436058208492</v>
      </c>
      <c r="AI31" s="1">
        <f t="shared" si="58"/>
        <v>0.5221201102390418</v>
      </c>
      <c r="AJ31" s="1">
        <f t="shared" si="59"/>
        <v>0.5329339544936532</v>
      </c>
      <c r="AK31" s="1">
        <f t="shared" si="60"/>
        <v>0.5424918003410149</v>
      </c>
      <c r="AL31" s="1">
        <f t="shared" si="61"/>
        <v>0.5508901140821273</v>
      </c>
      <c r="AM31" s="1">
        <f t="shared" si="62"/>
        <v>0.5582151327067288</v>
      </c>
      <c r="AN31" s="1">
        <f t="shared" si="63"/>
        <v>0.5645430432953812</v>
      </c>
      <c r="AO31" s="1">
        <f t="shared" si="64"/>
        <v>0.569940288256869</v>
      </c>
      <c r="AP31" s="1">
        <f t="shared" si="65"/>
        <v>0.5744639325807116</v>
      </c>
      <c r="AQ31" s="1">
        <f t="shared" si="66"/>
        <v>0.5781620474173945</v>
      </c>
      <c r="AR31" s="1">
        <f t="shared" si="67"/>
        <v>0.5810740778977693</v>
      </c>
      <c r="AS31" s="1">
        <f t="shared" si="68"/>
        <v>0.5832311730925414</v>
      </c>
      <c r="AT31" s="1">
        <f t="shared" si="69"/>
        <v>0.5846564632195903</v>
      </c>
      <c r="AU31" s="1">
        <f t="shared" si="21"/>
        <v>0.5853652743311718</v>
      </c>
      <c r="AV31" s="3">
        <f t="shared" si="24"/>
        <v>0.5853652743311718</v>
      </c>
    </row>
    <row r="32" spans="1:48" ht="12.75">
      <c r="A32">
        <v>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">
        <f t="shared" si="41"/>
        <v>0.02219455909442015</v>
      </c>
      <c r="S32" s="1">
        <f t="shared" si="42"/>
        <v>0.04412035689829717</v>
      </c>
      <c r="T32" s="1">
        <f t="shared" si="43"/>
        <v>0.06552583472728452</v>
      </c>
      <c r="U32" s="1">
        <f t="shared" si="44"/>
        <v>0.08618914304999295</v>
      </c>
      <c r="V32" s="1">
        <f t="shared" si="45"/>
        <v>0.10592771313085383</v>
      </c>
      <c r="W32" s="1">
        <f t="shared" si="46"/>
        <v>0.1246030496804147</v>
      </c>
      <c r="X32" s="1">
        <f t="shared" si="47"/>
        <v>0.14212103658626607</v>
      </c>
      <c r="Y32" s="1">
        <f t="shared" si="48"/>
        <v>0.15842871403804992</v>
      </c>
      <c r="Z32" s="1">
        <f t="shared" si="49"/>
        <v>0.1735087580946832</v>
      </c>
      <c r="AA32" s="1">
        <f t="shared" si="50"/>
        <v>0.18737284521542488</v>
      </c>
      <c r="AB32" s="1">
        <f t="shared" si="51"/>
        <v>0.20005484745353597</v>
      </c>
      <c r="AC32" s="1">
        <f t="shared" si="52"/>
        <v>0.21160450316620222</v>
      </c>
      <c r="AD32" s="1">
        <f t="shared" si="53"/>
        <v>0.22208192714368288</v>
      </c>
      <c r="AE32" s="1">
        <f t="shared" si="54"/>
        <v>0.23155310400745877</v>
      </c>
      <c r="AF32" s="1">
        <f t="shared" si="55"/>
        <v>0.24008635899110448</v>
      </c>
      <c r="AG32" s="1">
        <f t="shared" si="56"/>
        <v>0.2477497124652887</v>
      </c>
      <c r="AH32" s="1">
        <f t="shared" si="57"/>
        <v>0.25460898355445316</v>
      </c>
      <c r="AI32" s="1">
        <f t="shared" si="58"/>
        <v>0.2607264983406525</v>
      </c>
      <c r="AJ32" s="1">
        <f t="shared" si="59"/>
        <v>0.2661602666200426</v>
      </c>
      <c r="AK32" s="1">
        <f t="shared" si="60"/>
        <v>0.27096350869655483</v>
      </c>
      <c r="AL32" s="1">
        <f t="shared" si="61"/>
        <v>0.2751844342439512</v>
      </c>
      <c r="AM32" s="1">
        <f t="shared" si="62"/>
        <v>0.2788661953331312</v>
      </c>
      <c r="AN32" s="1">
        <f t="shared" si="63"/>
        <v>0.2820469535378189</v>
      </c>
      <c r="AO32" s="1">
        <f t="shared" si="64"/>
        <v>0.2847600159298785</v>
      </c>
      <c r="AP32" s="1">
        <f t="shared" si="65"/>
        <v>0.2870340067190231</v>
      </c>
      <c r="AQ32" s="1">
        <f t="shared" si="66"/>
        <v>0.288893050565053</v>
      </c>
      <c r="AR32" s="1">
        <f t="shared" si="67"/>
        <v>0.2903569506078348</v>
      </c>
      <c r="AS32" s="1">
        <f t="shared" si="68"/>
        <v>0.29144134945630096</v>
      </c>
      <c r="AT32" s="1">
        <f t="shared" si="69"/>
        <v>0.292157865155439</v>
      </c>
      <c r="AU32" s="1">
        <f t="shared" si="21"/>
        <v>0.2925141968581189</v>
      </c>
      <c r="AV32" s="3">
        <f t="shared" si="24"/>
        <v>0.2925141968581189</v>
      </c>
    </row>
    <row r="33" spans="1:48" ht="12.75">
      <c r="A33">
        <v>0</v>
      </c>
      <c r="B33" s="2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2">
        <v>0</v>
      </c>
    </row>
    <row r="34" spans="2:48" ht="12.75">
      <c r="B34">
        <v>0</v>
      </c>
      <c r="C34">
        <v>1</v>
      </c>
      <c r="D34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  <c r="O34">
        <v>13</v>
      </c>
      <c r="P34">
        <v>14</v>
      </c>
      <c r="Q34">
        <v>15</v>
      </c>
      <c r="R34">
        <v>16</v>
      </c>
      <c r="S34">
        <v>17</v>
      </c>
      <c r="T34">
        <v>18</v>
      </c>
      <c r="U34">
        <v>19</v>
      </c>
      <c r="V34">
        <v>20</v>
      </c>
      <c r="W34">
        <v>21</v>
      </c>
      <c r="X34">
        <v>22</v>
      </c>
      <c r="Y34">
        <v>23</v>
      </c>
      <c r="Z34">
        <v>24</v>
      </c>
      <c r="AA34">
        <v>25</v>
      </c>
      <c r="AB34">
        <v>26</v>
      </c>
      <c r="AC34">
        <v>27</v>
      </c>
      <c r="AD34">
        <v>28</v>
      </c>
      <c r="AE34">
        <v>29</v>
      </c>
      <c r="AF34">
        <v>30</v>
      </c>
      <c r="AG34">
        <v>31</v>
      </c>
      <c r="AH34">
        <v>32</v>
      </c>
      <c r="AI34">
        <v>33</v>
      </c>
      <c r="AJ34">
        <v>34</v>
      </c>
      <c r="AK34">
        <v>35</v>
      </c>
      <c r="AL34">
        <v>36</v>
      </c>
      <c r="AM34">
        <v>37</v>
      </c>
      <c r="AN34">
        <v>38</v>
      </c>
      <c r="AO34">
        <v>39</v>
      </c>
      <c r="AP34">
        <v>40</v>
      </c>
      <c r="AQ34">
        <v>41</v>
      </c>
      <c r="AR34">
        <v>42</v>
      </c>
      <c r="AS34">
        <v>43</v>
      </c>
      <c r="AT34">
        <v>44</v>
      </c>
      <c r="AU34">
        <v>45</v>
      </c>
      <c r="AV34">
        <v>46</v>
      </c>
    </row>
    <row r="35" ht="12.75">
      <c r="B35" t="s">
        <v>0</v>
      </c>
    </row>
    <row r="36" spans="2:48" ht="12.75">
      <c r="B36" s="2"/>
      <c r="C36" s="3">
        <f>C37</f>
        <v>9.155057165450824</v>
      </c>
      <c r="D36" s="3">
        <f aca="true" t="shared" si="70" ref="D36:AU36">D37</f>
        <v>9.147558592089169</v>
      </c>
      <c r="E36" s="3">
        <f t="shared" si="70"/>
        <v>9.132370065054767</v>
      </c>
      <c r="F36" s="3">
        <f t="shared" si="70"/>
        <v>9.109157742364774</v>
      </c>
      <c r="G36" s="3">
        <f t="shared" si="70"/>
        <v>9.077436866245106</v>
      </c>
      <c r="H36" s="3">
        <f t="shared" si="70"/>
        <v>9.036593965252466</v>
      </c>
      <c r="I36" s="3">
        <f t="shared" si="70"/>
        <v>8.985920104420524</v>
      </c>
      <c r="J36" s="3">
        <f t="shared" si="70"/>
        <v>8.924657518094854</v>
      </c>
      <c r="K36" s="3">
        <f t="shared" si="70"/>
        <v>8.85206135499371</v>
      </c>
      <c r="L36" s="3">
        <f t="shared" si="70"/>
        <v>8.767476664726956</v>
      </c>
      <c r="M36" s="3">
        <f t="shared" si="70"/>
        <v>8.67042795274001</v>
      </c>
      <c r="N36" s="3">
        <f t="shared" si="70"/>
        <v>8.560714691614614</v>
      </c>
      <c r="O36" s="3">
        <f t="shared" si="70"/>
        <v>8.438501685558487</v>
      </c>
      <c r="P36" s="3">
        <f t="shared" si="70"/>
        <v>8.304389434024513</v>
      </c>
      <c r="Q36" s="3">
        <f t="shared" si="70"/>
        <v>8.159448527388058</v>
      </c>
      <c r="R36" s="3">
        <f t="shared" si="70"/>
        <v>8.005205477823694</v>
      </c>
      <c r="S36" s="3">
        <f t="shared" si="70"/>
        <v>7.843575799499862</v>
      </c>
      <c r="T36" s="3">
        <f t="shared" si="70"/>
        <v>7.67675168504431</v>
      </c>
      <c r="U36" s="3">
        <f t="shared" si="70"/>
        <v>7.507062034944041</v>
      </c>
      <c r="V36" s="3">
        <f t="shared" si="70"/>
        <v>7.336827608695726</v>
      </c>
      <c r="W36" s="3">
        <f t="shared" si="70"/>
        <v>7.168232270812114</v>
      </c>
      <c r="X36" s="3">
        <f t="shared" si="70"/>
        <v>7.0032245644938484</v>
      </c>
      <c r="Y36" s="3">
        <f t="shared" si="70"/>
        <v>6.843455477323723</v>
      </c>
      <c r="Z36" s="3">
        <f t="shared" si="70"/>
        <v>6.690251064912789</v>
      </c>
      <c r="AA36" s="3">
        <f t="shared" si="70"/>
        <v>6.544613956141205</v>
      </c>
      <c r="AB36" s="3">
        <f t="shared" si="70"/>
        <v>6.407245773414587</v>
      </c>
      <c r="AC36" s="3">
        <f t="shared" si="70"/>
        <v>6.2785825281913255</v>
      </c>
      <c r="AD36" s="3">
        <f t="shared" si="70"/>
        <v>6.158836261868634</v>
      </c>
      <c r="AE36" s="3">
        <f t="shared" si="70"/>
        <v>6.048037881425543</v>
      </c>
      <c r="AF36" s="3">
        <f t="shared" si="70"/>
        <v>5.946077810627459</v>
      </c>
      <c r="AG36" s="3">
        <f t="shared" si="70"/>
        <v>5.852742489769063</v>
      </c>
      <c r="AH36" s="3">
        <f t="shared" si="70"/>
        <v>5.7677458231486645</v>
      </c>
      <c r="AI36" s="3">
        <f t="shared" si="70"/>
        <v>5.690755404879795</v>
      </c>
      <c r="AJ36" s="3">
        <f t="shared" si="70"/>
        <v>5.621413807286091</v>
      </c>
      <c r="AK36" s="3">
        <f t="shared" si="70"/>
        <v>5.559355461654958</v>
      </c>
      <c r="AL36" s="3">
        <f t="shared" si="70"/>
        <v>5.50421976310155</v>
      </c>
      <c r="AM36" s="3">
        <f t="shared" si="70"/>
        <v>5.455661041894215</v>
      </c>
      <c r="AN36" s="3">
        <f t="shared" si="70"/>
        <v>5.413356001326601</v>
      </c>
      <c r="AO36" s="3">
        <f t="shared" si="70"/>
        <v>5.377009153532759</v>
      </c>
      <c r="AP36" s="3">
        <f t="shared" si="70"/>
        <v>5.346356706479045</v>
      </c>
      <c r="AQ36" s="3">
        <f t="shared" si="70"/>
        <v>5.321169277779174</v>
      </c>
      <c r="AR36" s="3">
        <f t="shared" si="70"/>
        <v>5.301253739294971</v>
      </c>
      <c r="AS36" s="3">
        <f t="shared" si="70"/>
        <v>5.2864544329723895</v>
      </c>
      <c r="AT36" s="3">
        <f t="shared" si="70"/>
        <v>5.276653943409588</v>
      </c>
      <c r="AU36" s="3">
        <f t="shared" si="70"/>
        <v>5.2717735655705855</v>
      </c>
      <c r="AV36" s="2"/>
    </row>
    <row r="37" spans="1:48" ht="12.75">
      <c r="A37">
        <v>30</v>
      </c>
      <c r="B37" s="3">
        <f>C37</f>
        <v>9.155057165450824</v>
      </c>
      <c r="C37" s="1">
        <f aca="true" t="shared" si="71" ref="C37:C51">(C2-C4)/(2/15)</f>
        <v>9.155078860328292</v>
      </c>
      <c r="D37" s="1">
        <f aca="true" t="shared" si="72" ref="D37:AU43">(D2-D4)/(2/15)</f>
        <v>9.147580647155836</v>
      </c>
      <c r="E37" s="1">
        <f t="shared" si="72"/>
        <v>9.132392988302147</v>
      </c>
      <c r="F37" s="1">
        <f t="shared" si="72"/>
        <v>9.10918205150566</v>
      </c>
      <c r="G37" s="1">
        <f t="shared" si="72"/>
        <v>9.077463096092453</v>
      </c>
      <c r="H37" s="1">
        <f t="shared" si="72"/>
        <v>9.036622674146608</v>
      </c>
      <c r="I37" s="1">
        <f t="shared" si="72"/>
        <v>8.985951879332026</v>
      </c>
      <c r="J37" s="1">
        <f t="shared" si="72"/>
        <v>8.92469297795798</v>
      </c>
      <c r="K37" s="1">
        <f t="shared" si="72"/>
        <v>8.852101151768426</v>
      </c>
      <c r="L37" s="1">
        <f t="shared" si="72"/>
        <v>8.767521481674523</v>
      </c>
      <c r="M37" s="1">
        <f t="shared" si="72"/>
        <v>8.670478499460899</v>
      </c>
      <c r="N37" s="1">
        <f t="shared" si="72"/>
        <v>8.560771695571768</v>
      </c>
      <c r="O37" s="1">
        <f t="shared" si="72"/>
        <v>8.43856588011144</v>
      </c>
      <c r="P37" s="1">
        <f t="shared" si="72"/>
        <v>8.304461543417583</v>
      </c>
      <c r="Q37" s="1">
        <f t="shared" si="72"/>
        <v>8.15952924960678</v>
      </c>
      <c r="R37" s="1">
        <f t="shared" si="72"/>
        <v>8.005295466647034</v>
      </c>
      <c r="S37" s="1">
        <f t="shared" si="72"/>
        <v>7.843675647299744</v>
      </c>
      <c r="T37" s="1">
        <f t="shared" si="72"/>
        <v>7.67686190782336</v>
      </c>
      <c r="U37" s="1">
        <f t="shared" si="72"/>
        <v>7.507183060754841</v>
      </c>
      <c r="V37" s="1">
        <f t="shared" si="72"/>
        <v>7.336959770057634</v>
      </c>
      <c r="W37" s="1">
        <f t="shared" si="72"/>
        <v>7.16837580118618</v>
      </c>
      <c r="X37" s="1">
        <f t="shared" si="72"/>
        <v>7.003379598425914</v>
      </c>
      <c r="Y37" s="1">
        <f t="shared" si="72"/>
        <v>6.843622053583842</v>
      </c>
      <c r="Z37" s="1">
        <f t="shared" si="72"/>
        <v>6.690429131848612</v>
      </c>
      <c r="AA37" s="1">
        <f t="shared" si="72"/>
        <v>6.544803378485202</v>
      </c>
      <c r="AB37" s="1">
        <f t="shared" si="72"/>
        <v>6.407446339887883</v>
      </c>
      <c r="AC37" s="1">
        <f t="shared" si="72"/>
        <v>6.278793959385611</v>
      </c>
      <c r="AD37" s="1">
        <f t="shared" si="72"/>
        <v>6.159058218028393</v>
      </c>
      <c r="AE37" s="1">
        <f t="shared" si="72"/>
        <v>6.0482699698772535</v>
      </c>
      <c r="AF37" s="1">
        <f t="shared" si="72"/>
        <v>5.946319592702647</v>
      </c>
      <c r="AG37" s="1">
        <f t="shared" si="72"/>
        <v>5.852993487142548</v>
      </c>
      <c r="AH37" s="1">
        <f t="shared" si="72"/>
        <v>5.768005523566355</v>
      </c>
      <c r="AI37" s="1">
        <f t="shared" si="72"/>
        <v>5.691023267284585</v>
      </c>
      <c r="AJ37" s="1">
        <f t="shared" si="72"/>
        <v>5.621689266372192</v>
      </c>
      <c r="AK37" s="1">
        <f t="shared" si="72"/>
        <v>5.559637931892598</v>
      </c>
      <c r="AL37" s="1">
        <f t="shared" si="72"/>
        <v>5.5045086422801415</v>
      </c>
      <c r="AM37" s="1">
        <f t="shared" si="72"/>
        <v>5.455955714233451</v>
      </c>
      <c r="AN37" s="1">
        <f t="shared" si="72"/>
        <v>5.413655840204914</v>
      </c>
      <c r="AO37" s="1">
        <f t="shared" si="72"/>
        <v>5.377313523880578</v>
      </c>
      <c r="AP37" s="1">
        <f t="shared" si="72"/>
        <v>5.3466649668822885</v>
      </c>
      <c r="AQ37" s="1">
        <f t="shared" si="72"/>
        <v>5.321480782335817</v>
      </c>
      <c r="AR37" s="1">
        <f t="shared" si="72"/>
        <v>5.301567839265724</v>
      </c>
      <c r="AS37" s="1">
        <f t="shared" si="72"/>
        <v>5.2867704782639</v>
      </c>
      <c r="AT37" s="1">
        <f t="shared" si="72"/>
        <v>5.276971283927185</v>
      </c>
      <c r="AU37" s="1">
        <f t="shared" si="72"/>
        <v>5.272091552475526</v>
      </c>
      <c r="AV37" s="3"/>
    </row>
    <row r="38" spans="1:48" ht="12.75">
      <c r="A38">
        <v>29</v>
      </c>
      <c r="B38" s="3">
        <f aca="true" t="shared" si="73" ref="B38:B65">C38</f>
        <v>9.16646702229765</v>
      </c>
      <c r="C38" s="1">
        <f t="shared" si="71"/>
        <v>9.166487370996643</v>
      </c>
      <c r="D38" s="1">
        <f aca="true" t="shared" si="74" ref="D38:R38">(D3-D5)/(2/15)</f>
        <v>9.159243994835068</v>
      </c>
      <c r="E38" s="1">
        <f t="shared" si="74"/>
        <v>9.144557779115674</v>
      </c>
      <c r="F38" s="1">
        <f t="shared" si="74"/>
        <v>9.122074473966828</v>
      </c>
      <c r="G38" s="1">
        <f t="shared" si="74"/>
        <v>9.091275614750813</v>
      </c>
      <c r="H38" s="1">
        <f t="shared" si="74"/>
        <v>9.051497486217844</v>
      </c>
      <c r="I38" s="1">
        <f t="shared" si="74"/>
        <v>9.001961039682502</v>
      </c>
      <c r="J38" s="1">
        <f t="shared" si="74"/>
        <v>8.941816156849166</v>
      </c>
      <c r="K38" s="1">
        <f t="shared" si="74"/>
        <v>8.870203454209303</v>
      </c>
      <c r="L38" s="1">
        <f t="shared" si="74"/>
        <v>8.786335489610071</v>
      </c>
      <c r="M38" s="1">
        <f t="shared" si="74"/>
        <v>8.689596285382626</v>
      </c>
      <c r="N38" s="1">
        <f t="shared" si="74"/>
        <v>8.579653242796823</v>
      </c>
      <c r="O38" s="1">
        <f t="shared" si="74"/>
        <v>8.456569138884197</v>
      </c>
      <c r="P38" s="1">
        <f t="shared" si="74"/>
        <v>8.320895453339642</v>
      </c>
      <c r="Q38" s="1">
        <f t="shared" si="74"/>
        <v>8.17372463238471</v>
      </c>
      <c r="R38" s="1">
        <f t="shared" si="74"/>
        <v>8.016681618729123</v>
      </c>
      <c r="S38" s="1">
        <f t="shared" si="72"/>
        <v>7.851846185733851</v>
      </c>
      <c r="T38" s="1">
        <f t="shared" si="72"/>
        <v>7.681615082064828</v>
      </c>
      <c r="U38" s="1">
        <f t="shared" si="72"/>
        <v>7.508529318430206</v>
      </c>
      <c r="V38" s="1">
        <f t="shared" si="72"/>
        <v>7.335098953843091</v>
      </c>
      <c r="W38" s="1">
        <f t="shared" si="72"/>
        <v>7.163653443697222</v>
      </c>
      <c r="X38" s="1">
        <f t="shared" si="72"/>
        <v>6.996234270046351</v>
      </c>
      <c r="Y38" s="1">
        <f t="shared" si="72"/>
        <v>6.834534217863912</v>
      </c>
      <c r="Z38" s="1">
        <f t="shared" si="72"/>
        <v>6.679878397687351</v>
      </c>
      <c r="AA38" s="1">
        <f t="shared" si="72"/>
        <v>6.5332372357022095</v>
      </c>
      <c r="AB38" s="1">
        <f t="shared" si="72"/>
        <v>6.395260506047102</v>
      </c>
      <c r="AC38" s="1">
        <f t="shared" si="72"/>
        <v>6.266322682317562</v>
      </c>
      <c r="AD38" s="1">
        <f t="shared" si="72"/>
        <v>6.146572130678076</v>
      </c>
      <c r="AE38" s="1">
        <f t="shared" si="72"/>
        <v>6.035979057338463</v>
      </c>
      <c r="AF38" s="1">
        <f t="shared" si="72"/>
        <v>5.934379181325111</v>
      </c>
      <c r="AG38" s="1">
        <f t="shared" si="72"/>
        <v>5.841511659434557</v>
      </c>
      <c r="AH38" s="1">
        <f t="shared" si="72"/>
        <v>5.757050851694867</v>
      </c>
      <c r="AI38" s="1">
        <f t="shared" si="72"/>
        <v>5.680632169835467</v>
      </c>
      <c r="AJ38" s="1">
        <f t="shared" si="72"/>
        <v>5.611872605246249</v>
      </c>
      <c r="AK38" s="1">
        <f t="shared" si="72"/>
        <v>5.550386683867674</v>
      </c>
      <c r="AL38" s="1">
        <f t="shared" si="72"/>
        <v>5.495798619837782</v>
      </c>
      <c r="AM38" s="1">
        <f t="shared" si="72"/>
        <v>5.447751392387317</v>
      </c>
      <c r="AN38" s="1">
        <f t="shared" si="72"/>
        <v>5.405913388032806</v>
      </c>
      <c r="AO38" s="1">
        <f t="shared" si="72"/>
        <v>5.369983155418452</v>
      </c>
      <c r="AP38" s="1">
        <f t="shared" si="72"/>
        <v>5.339692726399035</v>
      </c>
      <c r="AQ38" s="1">
        <f t="shared" si="72"/>
        <v>5.314809870963959</v>
      </c>
      <c r="AR38" s="1">
        <f t="shared" si="72"/>
        <v>5.295139578214143</v>
      </c>
      <c r="AS38" s="1">
        <f t="shared" si="72"/>
        <v>5.28052499129652</v>
      </c>
      <c r="AT38" s="1">
        <f t="shared" si="72"/>
        <v>5.2708479701526745</v>
      </c>
      <c r="AU38" s="1">
        <f t="shared" si="72"/>
        <v>5.266029410678379</v>
      </c>
      <c r="AV38" s="3"/>
    </row>
    <row r="39" spans="1:48" ht="12.75">
      <c r="A39">
        <v>28</v>
      </c>
      <c r="B39" s="3">
        <f t="shared" si="73"/>
        <v>9.185180298598446</v>
      </c>
      <c r="C39" s="1">
        <f t="shared" si="71"/>
        <v>9.185198558542648</v>
      </c>
      <c r="D39" s="1">
        <f t="shared" si="72"/>
        <v>9.178390276946242</v>
      </c>
      <c r="E39" s="1">
        <f t="shared" si="72"/>
        <v>9.164561832878517</v>
      </c>
      <c r="F39" s="1">
        <f t="shared" si="72"/>
        <v>9.143327668012676</v>
      </c>
      <c r="G39" s="1">
        <f t="shared" si="72"/>
        <v>9.114116674131019</v>
      </c>
      <c r="H39" s="1">
        <f t="shared" si="72"/>
        <v>9.076185009202684</v>
      </c>
      <c r="I39" s="1">
        <f t="shared" si="72"/>
        <v>9.028639286727547</v>
      </c>
      <c r="J39" s="1">
        <f t="shared" si="72"/>
        <v>8.970475274813323</v>
      </c>
      <c r="K39" s="1">
        <f t="shared" si="72"/>
        <v>8.900637895744886</v>
      </c>
      <c r="L39" s="1">
        <f t="shared" si="72"/>
        <v>8.818107734769868</v>
      </c>
      <c r="M39" s="1">
        <f t="shared" si="72"/>
        <v>8.722016452320478</v>
      </c>
      <c r="N39" s="1">
        <f t="shared" si="72"/>
        <v>8.611787405584513</v>
      </c>
      <c r="O39" s="1">
        <f t="shared" si="72"/>
        <v>8.487288024797424</v>
      </c>
      <c r="P39" s="1">
        <f t="shared" si="72"/>
        <v>8.348968492061262</v>
      </c>
      <c r="Q39" s="1">
        <f t="shared" si="72"/>
        <v>8.197951541474385</v>
      </c>
      <c r="R39" s="1">
        <f t="shared" si="72"/>
        <v>8.036038149897022</v>
      </c>
      <c r="S39" s="1">
        <f t="shared" si="72"/>
        <v>7.865610121596225</v>
      </c>
      <c r="T39" s="1">
        <f t="shared" si="72"/>
        <v>7.689441374818613</v>
      </c>
      <c r="U39" s="1">
        <f t="shared" si="72"/>
        <v>7.510460135100034</v>
      </c>
      <c r="V39" s="1">
        <f t="shared" si="72"/>
        <v>7.3315153010105405</v>
      </c>
      <c r="W39" s="1">
        <f t="shared" si="72"/>
        <v>7.1551891794856015</v>
      </c>
      <c r="X39" s="1">
        <f t="shared" si="72"/>
        <v>6.9836768129179205</v>
      </c>
      <c r="Y39" s="1">
        <f t="shared" si="72"/>
        <v>6.8187316679394305</v>
      </c>
      <c r="Z39" s="1">
        <f t="shared" si="72"/>
        <v>6.661664837023427</v>
      </c>
      <c r="AA39" s="1">
        <f t="shared" si="72"/>
        <v>6.513380438683418</v>
      </c>
      <c r="AB39" s="1">
        <f t="shared" si="72"/>
        <v>6.3744309843036895</v>
      </c>
      <c r="AC39" s="1">
        <f t="shared" si="72"/>
        <v>6.245080162355658</v>
      </c>
      <c r="AD39" s="1">
        <f t="shared" si="72"/>
        <v>6.125364670009961</v>
      </c>
      <c r="AE39" s="1">
        <f t="shared" si="72"/>
        <v>6.01515030055308</v>
      </c>
      <c r="AF39" s="1">
        <f t="shared" si="72"/>
        <v>5.914180109943121</v>
      </c>
      <c r="AG39" s="1">
        <f t="shared" si="72"/>
        <v>5.822114177850772</v>
      </c>
      <c r="AH39" s="1">
        <f t="shared" si="72"/>
        <v>5.738561447909878</v>
      </c>
      <c r="AI39" s="1">
        <f t="shared" si="72"/>
        <v>5.663104601761875</v>
      </c>
      <c r="AJ39" s="1">
        <f t="shared" si="72"/>
        <v>5.595319078621901</v>
      </c>
      <c r="AK39" s="1">
        <f t="shared" si="72"/>
        <v>5.534787332035265</v>
      </c>
      <c r="AL39" s="1">
        <f t="shared" si="72"/>
        <v>5.481109307437251</v>
      </c>
      <c r="AM39" s="1">
        <f t="shared" si="72"/>
        <v>5.4339099822431525</v>
      </c>
      <c r="AN39" s="1">
        <f t="shared" si="72"/>
        <v>5.392844664734069</v>
      </c>
      <c r="AO39" s="1">
        <f t="shared" si="72"/>
        <v>5.3576026140980915</v>
      </c>
      <c r="AP39" s="1">
        <f t="shared" si="72"/>
        <v>5.327909427806401</v>
      </c>
      <c r="AQ39" s="1">
        <f t="shared" si="72"/>
        <v>5.303528545271772</v>
      </c>
      <c r="AR39" s="1">
        <f t="shared" si="72"/>
        <v>5.284262137165698</v>
      </c>
      <c r="AS39" s="1">
        <f t="shared" si="72"/>
        <v>5.269951585493642</v>
      </c>
      <c r="AT39" s="1">
        <f t="shared" si="72"/>
        <v>5.26047770785516</v>
      </c>
      <c r="AU39" s="1">
        <f t="shared" si="72"/>
        <v>5.255760837619787</v>
      </c>
      <c r="AV39" s="3"/>
    </row>
    <row r="40" spans="1:48" ht="12.75">
      <c r="A40">
        <v>27</v>
      </c>
      <c r="B40" s="3">
        <f t="shared" si="73"/>
        <v>9.210754864470996</v>
      </c>
      <c r="C40" s="1">
        <f t="shared" si="71"/>
        <v>9.210770366494314</v>
      </c>
      <c r="D40" s="1">
        <f t="shared" si="72"/>
        <v>9.204591840753485</v>
      </c>
      <c r="E40" s="1">
        <f t="shared" si="72"/>
        <v>9.192008610211305</v>
      </c>
      <c r="F40" s="1">
        <f t="shared" si="72"/>
        <v>9.172597452947544</v>
      </c>
      <c r="G40" s="1">
        <f t="shared" si="72"/>
        <v>9.145721849687716</v>
      </c>
      <c r="H40" s="1">
        <f t="shared" si="72"/>
        <v>9.11053470593573</v>
      </c>
      <c r="I40" s="1">
        <f t="shared" si="72"/>
        <v>9.065989675128044</v>
      </c>
      <c r="J40" s="1">
        <f t="shared" si="72"/>
        <v>9.010868499227037</v>
      </c>
      <c r="K40" s="1">
        <f t="shared" si="72"/>
        <v>8.943833990253239</v>
      </c>
      <c r="L40" s="1">
        <f t="shared" si="72"/>
        <v>8.863519440690798</v>
      </c>
      <c r="M40" s="1">
        <f t="shared" si="72"/>
        <v>8.768663610420635</v>
      </c>
      <c r="N40" s="1">
        <f t="shared" si="72"/>
        <v>8.658293499686033</v>
      </c>
      <c r="O40" s="1">
        <f t="shared" si="72"/>
        <v>8.531942545694934</v>
      </c>
      <c r="P40" s="1">
        <f t="shared" si="72"/>
        <v>8.389869823909676</v>
      </c>
      <c r="Q40" s="1">
        <f t="shared" si="72"/>
        <v>8.233222607505942</v>
      </c>
      <c r="R40" s="1">
        <f t="shared" si="72"/>
        <v>8.06407521349904</v>
      </c>
      <c r="S40" s="1">
        <f t="shared" si="72"/>
        <v>7.88530003431623</v>
      </c>
      <c r="T40" s="1">
        <f t="shared" si="72"/>
        <v>7.700285771936919</v>
      </c>
      <c r="U40" s="1">
        <f t="shared" si="72"/>
        <v>7.51258128589078</v>
      </c>
      <c r="V40" s="1">
        <f t="shared" si="72"/>
        <v>7.325561355350876</v>
      </c>
      <c r="W40" s="1">
        <f t="shared" si="72"/>
        <v>7.142181591372365</v>
      </c>
      <c r="X40" s="1">
        <f t="shared" si="72"/>
        <v>6.964844699389228</v>
      </c>
      <c r="Y40" s="1">
        <f t="shared" si="72"/>
        <v>6.79536543457276</v>
      </c>
      <c r="Z40" s="1">
        <f t="shared" si="72"/>
        <v>6.635005299046184</v>
      </c>
      <c r="AA40" s="1">
        <f t="shared" si="72"/>
        <v>6.484546584629016</v>
      </c>
      <c r="AB40" s="1">
        <f t="shared" si="72"/>
        <v>6.344381622667661</v>
      </c>
      <c r="AC40" s="1">
        <f t="shared" si="72"/>
        <v>6.214601369509912</v>
      </c>
      <c r="AD40" s="1">
        <f t="shared" si="72"/>
        <v>6.095074666478428</v>
      </c>
      <c r="AE40" s="1">
        <f t="shared" si="72"/>
        <v>5.9855146421163035</v>
      </c>
      <c r="AF40" s="1">
        <f t="shared" si="72"/>
        <v>5.885531855488875</v>
      </c>
      <c r="AG40" s="1">
        <f t="shared" si="72"/>
        <v>5.79467540704147</v>
      </c>
      <c r="AH40" s="1">
        <f t="shared" si="72"/>
        <v>5.712463897677682</v>
      </c>
      <c r="AI40" s="1">
        <f t="shared" si="72"/>
        <v>5.638408215437152</v>
      </c>
      <c r="AJ40" s="1">
        <f t="shared" si="72"/>
        <v>5.572027953940815</v>
      </c>
      <c r="AK40" s="1">
        <f t="shared" si="72"/>
        <v>5.512862986478977</v>
      </c>
      <c r="AL40" s="1">
        <f t="shared" si="72"/>
        <v>5.460481424955859</v>
      </c>
      <c r="AM40" s="1">
        <f t="shared" si="72"/>
        <v>5.414484926214853</v>
      </c>
      <c r="AN40" s="1">
        <f t="shared" si="72"/>
        <v>5.3745120846580186</v>
      </c>
      <c r="AO40" s="1">
        <f t="shared" si="72"/>
        <v>5.340240470791464</v>
      </c>
      <c r="AP40" s="1">
        <f t="shared" si="72"/>
        <v>5.311387735509947</v>
      </c>
      <c r="AQ40" s="1">
        <f t="shared" si="72"/>
        <v>5.287712092745447</v>
      </c>
      <c r="AR40" s="1">
        <f t="shared" si="72"/>
        <v>5.269012411723328</v>
      </c>
      <c r="AS40" s="1">
        <f t="shared" si="72"/>
        <v>5.255128088511891</v>
      </c>
      <c r="AT40" s="1">
        <f t="shared" si="72"/>
        <v>5.245938819882303</v>
      </c>
      <c r="AU40" s="1">
        <f t="shared" si="72"/>
        <v>5.241364366774182</v>
      </c>
      <c r="AV40" s="3"/>
    </row>
    <row r="41" spans="1:48" ht="12.75">
      <c r="A41">
        <v>26</v>
      </c>
      <c r="B41" s="3">
        <f t="shared" si="73"/>
        <v>9.242551984905852</v>
      </c>
      <c r="C41" s="1">
        <f t="shared" si="71"/>
        <v>9.242564155929081</v>
      </c>
      <c r="D41" s="1">
        <f t="shared" si="72"/>
        <v>9.237226967323737</v>
      </c>
      <c r="E41" s="1">
        <f t="shared" si="72"/>
        <v>9.226313799561826</v>
      </c>
      <c r="F41" s="1">
        <f t="shared" si="72"/>
        <v>9.209364555007927</v>
      </c>
      <c r="G41" s="1">
        <f t="shared" si="72"/>
        <v>9.185674634315452</v>
      </c>
      <c r="H41" s="1">
        <f t="shared" si="72"/>
        <v>9.15428243793433</v>
      </c>
      <c r="I41" s="1">
        <f t="shared" si="72"/>
        <v>9.113961405838156</v>
      </c>
      <c r="J41" s="1">
        <f t="shared" si="72"/>
        <v>9.063226374227524</v>
      </c>
      <c r="K41" s="1">
        <f t="shared" si="72"/>
        <v>9.000368747410274</v>
      </c>
      <c r="L41" s="1">
        <f t="shared" si="72"/>
        <v>8.92353965594295</v>
      </c>
      <c r="M41" s="1">
        <f t="shared" si="72"/>
        <v>8.830902299310528</v>
      </c>
      <c r="N41" s="1">
        <f t="shared" si="72"/>
        <v>8.72086921977451</v>
      </c>
      <c r="O41" s="1">
        <f t="shared" si="72"/>
        <v>8.592420722645356</v>
      </c>
      <c r="P41" s="1">
        <f t="shared" si="72"/>
        <v>8.44546223055686</v>
      </c>
      <c r="Q41" s="1">
        <f t="shared" si="72"/>
        <v>8.281126661175003</v>
      </c>
      <c r="R41" s="1">
        <f t="shared" si="72"/>
        <v>8.10189052520669</v>
      </c>
      <c r="S41" s="1">
        <f t="shared" si="72"/>
        <v>7.91139839383074</v>
      </c>
      <c r="T41" s="1">
        <f t="shared" si="72"/>
        <v>7.714009684879895</v>
      </c>
      <c r="U41" s="1">
        <f t="shared" si="72"/>
        <v>7.5142278857870926</v>
      </c>
      <c r="V41" s="1">
        <f t="shared" si="72"/>
        <v>7.316198495536508</v>
      </c>
      <c r="W41" s="1">
        <f t="shared" si="72"/>
        <v>7.1233839286765654</v>
      </c>
      <c r="X41" s="1">
        <f t="shared" si="72"/>
        <v>6.938429379947406</v>
      </c>
      <c r="Y41" s="1">
        <f t="shared" si="72"/>
        <v>6.763176001600382</v>
      </c>
      <c r="Z41" s="1">
        <f t="shared" si="72"/>
        <v>6.59876149339117</v>
      </c>
      <c r="AA41" s="1">
        <f t="shared" si="72"/>
        <v>6.44575692502233</v>
      </c>
      <c r="AB41" s="1">
        <f t="shared" si="72"/>
        <v>6.304305738081657</v>
      </c>
      <c r="AC41" s="1">
        <f t="shared" si="72"/>
        <v>6.174246791252074</v>
      </c>
      <c r="AD41" s="1">
        <f t="shared" si="72"/>
        <v>6.055214578275128</v>
      </c>
      <c r="AE41" s="1">
        <f t="shared" si="72"/>
        <v>5.9467163439000625</v>
      </c>
      <c r="AF41" s="1">
        <f t="shared" si="72"/>
        <v>5.848188975412734</v>
      </c>
      <c r="AG41" s="1">
        <f t="shared" si="72"/>
        <v>5.759039580939804</v>
      </c>
      <c r="AH41" s="1">
        <f t="shared" si="72"/>
        <v>5.678673586550085</v>
      </c>
      <c r="AI41" s="1">
        <f t="shared" si="72"/>
        <v>5.606513630207908</v>
      </c>
      <c r="AJ41" s="1">
        <f t="shared" si="72"/>
        <v>5.542011854224452</v>
      </c>
      <c r="AK41" s="1">
        <f t="shared" si="72"/>
        <v>5.484657566623401</v>
      </c>
      <c r="AL41" s="1">
        <f t="shared" si="72"/>
        <v>5.43398171823378</v>
      </c>
      <c r="AM41" s="1">
        <f t="shared" si="72"/>
        <v>5.389559235728918</v>
      </c>
      <c r="AN41" s="1">
        <f t="shared" si="72"/>
        <v>5.351009947829977</v>
      </c>
      <c r="AO41" s="1">
        <f t="shared" si="72"/>
        <v>5.31799862209946</v>
      </c>
      <c r="AP41" s="1">
        <f t="shared" si="72"/>
        <v>5.2902344731350315</v>
      </c>
      <c r="AQ41" s="1">
        <f t="shared" si="72"/>
        <v>5.267470392650964</v>
      </c>
      <c r="AR41" s="1">
        <f t="shared" si="72"/>
        <v>5.249502074730146</v>
      </c>
      <c r="AS41" s="1">
        <f t="shared" si="72"/>
        <v>5.23616715562717</v>
      </c>
      <c r="AT41" s="1">
        <f t="shared" si="72"/>
        <v>5.2273444497789106</v>
      </c>
      <c r="AU41" s="1">
        <f t="shared" si="72"/>
        <v>5.222953337046823</v>
      </c>
      <c r="AV41" s="3"/>
    </row>
    <row r="42" spans="1:48" ht="12.75">
      <c r="A42">
        <v>25</v>
      </c>
      <c r="B42" s="3">
        <f t="shared" si="73"/>
        <v>9.27971971067171</v>
      </c>
      <c r="C42" s="1">
        <f t="shared" si="71"/>
        <v>9.279728094340017</v>
      </c>
      <c r="D42" s="1">
        <f t="shared" si="72"/>
        <v>9.275459597465609</v>
      </c>
      <c r="E42" s="1">
        <f t="shared" si="72"/>
        <v>9.266677901634893</v>
      </c>
      <c r="F42" s="1">
        <f t="shared" si="72"/>
        <v>9.252897095055461</v>
      </c>
      <c r="G42" s="1">
        <f t="shared" si="72"/>
        <v>9.233357053896379</v>
      </c>
      <c r="H42" s="1">
        <f t="shared" si="72"/>
        <v>9.206989711084892</v>
      </c>
      <c r="I42" s="1">
        <f t="shared" si="72"/>
        <v>9.172382034637142</v>
      </c>
      <c r="J42" s="1">
        <f t="shared" si="72"/>
        <v>9.127746902145805</v>
      </c>
      <c r="K42" s="1">
        <f t="shared" si="72"/>
        <v>9.070921289881237</v>
      </c>
      <c r="L42" s="1">
        <f t="shared" si="72"/>
        <v>8.99942197508465</v>
      </c>
      <c r="M42" s="1">
        <f t="shared" si="72"/>
        <v>8.910599477683272</v>
      </c>
      <c r="N42" s="1">
        <f t="shared" si="72"/>
        <v>8.801933603737435</v>
      </c>
      <c r="O42" s="1">
        <f t="shared" si="72"/>
        <v>8.6714942799587</v>
      </c>
      <c r="P42" s="1">
        <f t="shared" si="72"/>
        <v>8.518530946591142</v>
      </c>
      <c r="Q42" s="1">
        <f t="shared" si="72"/>
        <v>8.344046034668878</v>
      </c>
      <c r="R42" s="1">
        <f t="shared" si="72"/>
        <v>8.15109365673062</v>
      </c>
      <c r="S42" s="1">
        <f t="shared" si="72"/>
        <v>7.944543569276068</v>
      </c>
      <c r="T42" s="1">
        <f t="shared" si="72"/>
        <v>7.730296418718039</v>
      </c>
      <c r="U42" s="1">
        <f t="shared" si="72"/>
        <v>7.514312089541435</v>
      </c>
      <c r="V42" s="1">
        <f t="shared" si="72"/>
        <v>7.301831611520329</v>
      </c>
      <c r="W42" s="1">
        <f t="shared" si="72"/>
        <v>7.096958075962563</v>
      </c>
      <c r="X42" s="1">
        <f t="shared" si="72"/>
        <v>6.902565759739923</v>
      </c>
      <c r="Y42" s="1">
        <f t="shared" si="72"/>
        <v>6.720421426727688</v>
      </c>
      <c r="Z42" s="1">
        <f t="shared" si="72"/>
        <v>6.55140198866141</v>
      </c>
      <c r="AA42" s="1">
        <f t="shared" si="72"/>
        <v>6.395728156139193</v>
      </c>
      <c r="AB42" s="1">
        <f t="shared" si="72"/>
        <v>6.25317132433134</v>
      </c>
      <c r="AC42" s="1">
        <f t="shared" si="72"/>
        <v>6.123217944197621</v>
      </c>
      <c r="AD42" s="1">
        <f t="shared" si="72"/>
        <v>6.005190969592005</v>
      </c>
      <c r="AE42" s="1">
        <f t="shared" si="72"/>
        <v>5.898334806389802</v>
      </c>
      <c r="AF42" s="1">
        <f t="shared" si="72"/>
        <v>5.8018720387354765</v>
      </c>
      <c r="AG42" s="1">
        <f t="shared" si="72"/>
        <v>5.71503964096664</v>
      </c>
      <c r="AH42" s="1">
        <f t="shared" si="72"/>
        <v>5.637110933274765</v>
      </c>
      <c r="AI42" s="1">
        <f t="shared" si="72"/>
        <v>5.567407980180832</v>
      </c>
      <c r="AJ42" s="1">
        <f t="shared" si="72"/>
        <v>5.505307785692899</v>
      </c>
      <c r="AK42" s="1">
        <f t="shared" si="72"/>
        <v>5.450244594419944</v>
      </c>
      <c r="AL42" s="1">
        <f t="shared" si="72"/>
        <v>5.401709846004161</v>
      </c>
      <c r="AM42" s="1">
        <f t="shared" si="72"/>
        <v>5.359250797161668</v>
      </c>
      <c r="AN42" s="1">
        <f t="shared" si="72"/>
        <v>5.322468463628702</v>
      </c>
      <c r="AO42" s="1">
        <f t="shared" si="72"/>
        <v>5.291015294040191</v>
      </c>
      <c r="AP42" s="1">
        <f t="shared" si="72"/>
        <v>5.264592831247432</v>
      </c>
      <c r="AQ42" s="1">
        <f t="shared" si="72"/>
        <v>5.242949516299829</v>
      </c>
      <c r="AR42" s="1">
        <f t="shared" si="72"/>
        <v>5.225878727108489</v>
      </c>
      <c r="AS42" s="1">
        <f t="shared" si="72"/>
        <v>5.213217104683657</v>
      </c>
      <c r="AT42" s="1">
        <f t="shared" si="72"/>
        <v>5.204843196149789</v>
      </c>
      <c r="AU42" s="1">
        <f t="shared" si="72"/>
        <v>5.200676429826159</v>
      </c>
      <c r="AV42" s="3"/>
    </row>
    <row r="43" spans="1:48" ht="12.75">
      <c r="A43">
        <v>24</v>
      </c>
      <c r="B43" s="3">
        <f t="shared" si="73"/>
        <v>9.321177475947078</v>
      </c>
      <c r="C43" s="1">
        <f t="shared" si="71"/>
        <v>9.321181750647032</v>
      </c>
      <c r="D43" s="1">
        <f t="shared" si="72"/>
        <v>9.318218798116572</v>
      </c>
      <c r="E43" s="1">
        <f t="shared" si="72"/>
        <v>9.312055425033444</v>
      </c>
      <c r="F43" s="1">
        <f t="shared" si="72"/>
        <v>9.30220456316425</v>
      </c>
      <c r="G43" s="1">
        <f t="shared" si="72"/>
        <v>9.287884354583001</v>
      </c>
      <c r="H43" s="1">
        <f t="shared" si="72"/>
        <v>9.267957368383628</v>
      </c>
      <c r="I43" s="1">
        <f t="shared" si="72"/>
        <v>9.240853334043122</v>
      </c>
      <c r="J43" s="1">
        <f aca="true" t="shared" si="75" ref="D43:AU48">(J8-J10)/(2/15)</f>
        <v>9.204485117899358</v>
      </c>
      <c r="K43" s="1">
        <f t="shared" si="75"/>
        <v>9.156179731861977</v>
      </c>
      <c r="L43" s="1">
        <f t="shared" si="75"/>
        <v>9.092665850839783</v>
      </c>
      <c r="M43" s="1">
        <f t="shared" si="75"/>
        <v>9.01018598181716</v>
      </c>
      <c r="N43" s="1">
        <f t="shared" si="75"/>
        <v>8.904826568552142</v>
      </c>
      <c r="O43" s="1">
        <f t="shared" si="75"/>
        <v>8.773157942582753</v>
      </c>
      <c r="P43" s="1">
        <f t="shared" si="75"/>
        <v>8.613200189005797</v>
      </c>
      <c r="Q43" s="1">
        <f t="shared" si="75"/>
        <v>8.425526554757647</v>
      </c>
      <c r="R43" s="1">
        <f t="shared" si="75"/>
        <v>8.214004651653664</v>
      </c>
      <c r="S43" s="1">
        <f t="shared" si="75"/>
        <v>7.985513914109075</v>
      </c>
      <c r="T43" s="1">
        <f t="shared" si="75"/>
        <v>7.748467531836178</v>
      </c>
      <c r="U43" s="1">
        <f t="shared" si="75"/>
        <v>7.511059521136105</v>
      </c>
      <c r="V43" s="1">
        <f t="shared" si="75"/>
        <v>7.280045189797062</v>
      </c>
      <c r="W43" s="1">
        <f t="shared" si="75"/>
        <v>7.060258889844517</v>
      </c>
      <c r="X43" s="1">
        <f t="shared" si="75"/>
        <v>6.85468243820637</v>
      </c>
      <c r="Y43" s="1">
        <f t="shared" si="75"/>
        <v>6.664790357273853</v>
      </c>
      <c r="Z43" s="1">
        <f t="shared" si="75"/>
        <v>6.4909649685204345</v>
      </c>
      <c r="AA43" s="1">
        <f t="shared" si="75"/>
        <v>6.332869619208346</v>
      </c>
      <c r="AB43" s="1">
        <f t="shared" si="75"/>
        <v>6.1897391935787915</v>
      </c>
      <c r="AC43" s="1">
        <f t="shared" si="75"/>
        <v>6.060586213619239</v>
      </c>
      <c r="AD43" s="1">
        <f t="shared" si="75"/>
        <v>5.944337084535922</v>
      </c>
      <c r="AE43" s="1">
        <f t="shared" si="75"/>
        <v>5.839916598546586</v>
      </c>
      <c r="AF43" s="1">
        <f t="shared" si="75"/>
        <v>5.746296784825969</v>
      </c>
      <c r="AG43" s="1">
        <f t="shared" si="75"/>
        <v>5.662522495220026</v>
      </c>
      <c r="AH43" s="1">
        <f t="shared" si="75"/>
        <v>5.58772251811229</v>
      </c>
      <c r="AI43" s="1">
        <f t="shared" si="75"/>
        <v>5.521112126620913</v>
      </c>
      <c r="AJ43" s="1">
        <f t="shared" si="75"/>
        <v>5.461990866488125</v>
      </c>
      <c r="AK43" s="1">
        <f t="shared" si="75"/>
        <v>5.409737949041252</v>
      </c>
      <c r="AL43" s="1">
        <f t="shared" si="75"/>
        <v>5.363806668244684</v>
      </c>
      <c r="AM43" s="1">
        <f t="shared" si="75"/>
        <v>5.3237186590954</v>
      </c>
      <c r="AN43" s="1">
        <f t="shared" si="75"/>
        <v>5.289058442991624</v>
      </c>
      <c r="AO43" s="1">
        <f t="shared" si="75"/>
        <v>5.2594684829426</v>
      </c>
      <c r="AP43" s="1">
        <f t="shared" si="75"/>
        <v>5.234644842575474</v>
      </c>
      <c r="AQ43" s="1">
        <f t="shared" si="75"/>
        <v>5.214333471822661</v>
      </c>
      <c r="AR43" s="1">
        <f t="shared" si="75"/>
        <v>5.198327105960252</v>
      </c>
      <c r="AS43" s="1">
        <f t="shared" si="75"/>
        <v>5.1864627489599595</v>
      </c>
      <c r="AT43" s="1">
        <f t="shared" si="75"/>
        <v>5.178619708134331</v>
      </c>
      <c r="AU43" s="1">
        <f t="shared" si="75"/>
        <v>5.174718149544435</v>
      </c>
      <c r="AV43" s="3"/>
    </row>
    <row r="44" spans="1:48" ht="12.75">
      <c r="A44">
        <v>23</v>
      </c>
      <c r="B44" s="3">
        <f t="shared" si="73"/>
        <v>9.365607023030496</v>
      </c>
      <c r="C44" s="1">
        <f t="shared" si="71"/>
        <v>9.365607016590706</v>
      </c>
      <c r="D44" s="1">
        <f t="shared" si="75"/>
        <v>9.364183106065765</v>
      </c>
      <c r="E44" s="1">
        <f t="shared" si="75"/>
        <v>9.36112563907767</v>
      </c>
      <c r="F44" s="1">
        <f t="shared" si="75"/>
        <v>9.355987343296018</v>
      </c>
      <c r="G44" s="1">
        <f t="shared" si="75"/>
        <v>9.348025467665654</v>
      </c>
      <c r="H44" s="1">
        <f t="shared" si="75"/>
        <v>9.336110566592525</v>
      </c>
      <c r="I44" s="1">
        <f t="shared" si="75"/>
        <v>9.318599267875989</v>
      </c>
      <c r="J44" s="1">
        <f t="shared" si="75"/>
        <v>9.293173568764077</v>
      </c>
      <c r="K44" s="1">
        <f t="shared" si="75"/>
        <v>9.256663193809656</v>
      </c>
      <c r="L44" s="1">
        <f t="shared" si="75"/>
        <v>9.204896787099226</v>
      </c>
      <c r="M44" s="1">
        <f t="shared" si="75"/>
        <v>9.132679019299522</v>
      </c>
      <c r="N44" s="1">
        <f t="shared" si="75"/>
        <v>9.03406332306976</v>
      </c>
      <c r="O44" s="1">
        <f t="shared" si="75"/>
        <v>8.903154851305757</v>
      </c>
      <c r="P44" s="1">
        <f t="shared" si="75"/>
        <v>8.735641124821877</v>
      </c>
      <c r="Q44" s="1">
        <f t="shared" si="75"/>
        <v>8.530925045863302</v>
      </c>
      <c r="R44" s="1">
        <f t="shared" si="75"/>
        <v>8.293970102914932</v>
      </c>
      <c r="S44" s="1">
        <f t="shared" si="75"/>
        <v>8.035143118872249</v>
      </c>
      <c r="T44" s="1">
        <f t="shared" si="75"/>
        <v>7.7671222961626345</v>
      </c>
      <c r="U44" s="1">
        <f t="shared" si="75"/>
        <v>7.501554853754175</v>
      </c>
      <c r="V44" s="1">
        <f t="shared" si="75"/>
        <v>7.247192218199892</v>
      </c>
      <c r="W44" s="1">
        <f t="shared" si="75"/>
        <v>7.00953125650764</v>
      </c>
      <c r="X44" s="1">
        <f t="shared" si="75"/>
        <v>6.791315839524192</v>
      </c>
      <c r="Y44" s="1">
        <f t="shared" si="75"/>
        <v>6.593312975002381</v>
      </c>
      <c r="Z44" s="1">
        <f t="shared" si="75"/>
        <v>6.415037038040941</v>
      </c>
      <c r="AA44" s="1">
        <f t="shared" si="75"/>
        <v>6.255303408020585</v>
      </c>
      <c r="AB44" s="1">
        <f t="shared" si="75"/>
        <v>6.112604289262842</v>
      </c>
      <c r="AC44" s="1">
        <f t="shared" si="75"/>
        <v>5.985341978366425</v>
      </c>
      <c r="AD44" s="1">
        <f t="shared" si="75"/>
        <v>5.871961789046852</v>
      </c>
      <c r="AE44" s="1">
        <f t="shared" si="75"/>
        <v>5.771020019180864</v>
      </c>
      <c r="AF44" s="1">
        <f t="shared" si="75"/>
        <v>5.681212532497509</v>
      </c>
      <c r="AG44" s="1">
        <f t="shared" si="75"/>
        <v>5.601380924190227</v>
      </c>
      <c r="AH44" s="1">
        <f t="shared" si="75"/>
        <v>5.53050688583439</v>
      </c>
      <c r="AI44" s="1">
        <f t="shared" si="75"/>
        <v>5.467701097303657</v>
      </c>
      <c r="AJ44" s="1">
        <f t="shared" si="75"/>
        <v>5.412190241580766</v>
      </c>
      <c r="AK44" s="1">
        <f t="shared" si="75"/>
        <v>5.363304070240449</v>
      </c>
      <c r="AL44" s="1">
        <f t="shared" si="75"/>
        <v>5.320463465640793</v>
      </c>
      <c r="AM44" s="1">
        <f t="shared" si="75"/>
        <v>5.283169889862469</v>
      </c>
      <c r="AN44" s="1">
        <f t="shared" si="75"/>
        <v>5.2509963104810575</v>
      </c>
      <c r="AO44" s="1">
        <f t="shared" si="75"/>
        <v>5.22357954302231</v>
      </c>
      <c r="AP44" s="1">
        <f t="shared" si="75"/>
        <v>5.200613884661698</v>
      </c>
      <c r="AQ44" s="1">
        <f t="shared" si="75"/>
        <v>5.181845894849828</v>
      </c>
      <c r="AR44" s="1">
        <f t="shared" si="75"/>
        <v>5.167070183680624</v>
      </c>
      <c r="AS44" s="1">
        <f t="shared" si="75"/>
        <v>5.1561260853121365</v>
      </c>
      <c r="AT44" s="1">
        <f t="shared" si="75"/>
        <v>5.1488951147234685</v>
      </c>
      <c r="AU44" s="1">
        <f t="shared" si="75"/>
        <v>5.145299128042729</v>
      </c>
      <c r="AV44" s="3"/>
    </row>
    <row r="45" spans="1:48" ht="12.75">
      <c r="A45">
        <v>22</v>
      </c>
      <c r="B45" s="3">
        <f t="shared" si="73"/>
        <v>9.411456221355797</v>
      </c>
      <c r="C45" s="1">
        <f t="shared" si="71"/>
        <v>9.41145192160707</v>
      </c>
      <c r="D45" s="1">
        <f t="shared" si="75"/>
        <v>9.411776755593259</v>
      </c>
      <c r="E45" s="1">
        <f t="shared" si="75"/>
        <v>9.412272515436966</v>
      </c>
      <c r="F45" s="1">
        <f t="shared" si="75"/>
        <v>9.41258961571397</v>
      </c>
      <c r="G45" s="1">
        <f t="shared" si="75"/>
        <v>9.412115678649405</v>
      </c>
      <c r="H45" s="1">
        <f t="shared" si="75"/>
        <v>9.40985655180206</v>
      </c>
      <c r="I45" s="1">
        <f t="shared" si="75"/>
        <v>9.404256575617396</v>
      </c>
      <c r="J45" s="1">
        <f t="shared" si="75"/>
        <v>9.392944677405403</v>
      </c>
      <c r="K45" s="1">
        <f t="shared" si="75"/>
        <v>9.372402319473892</v>
      </c>
      <c r="L45" s="1">
        <f t="shared" si="75"/>
        <v>9.337581298251525</v>
      </c>
      <c r="M45" s="1">
        <f t="shared" si="75"/>
        <v>9.281576080801653</v>
      </c>
      <c r="N45" s="1">
        <f t="shared" si="75"/>
        <v>9.195604562649196</v>
      </c>
      <c r="O45" s="1">
        <f t="shared" si="75"/>
        <v>9.069776517824742</v>
      </c>
      <c r="P45" s="1">
        <f t="shared" si="75"/>
        <v>8.895314254124516</v>
      </c>
      <c r="Q45" s="1">
        <f t="shared" si="75"/>
        <v>8.668605266820835</v>
      </c>
      <c r="R45" s="1">
        <f t="shared" si="75"/>
        <v>8.395865971474477</v>
      </c>
      <c r="S45" s="1">
        <f t="shared" si="75"/>
        <v>8.094041999571841</v>
      </c>
      <c r="T45" s="1">
        <f t="shared" si="75"/>
        <v>7.78341825764532</v>
      </c>
      <c r="U45" s="1">
        <f t="shared" si="75"/>
        <v>7.480959349863532</v>
      </c>
      <c r="V45" s="1">
        <f t="shared" si="75"/>
        <v>7.197771093900152</v>
      </c>
      <c r="W45" s="1">
        <f t="shared" si="75"/>
        <v>6.939510956074953</v>
      </c>
      <c r="X45" s="1">
        <f t="shared" si="75"/>
        <v>6.707908493715958</v>
      </c>
      <c r="Y45" s="1">
        <f t="shared" si="75"/>
        <v>6.502298820381496</v>
      </c>
      <c r="Z45" s="1">
        <f t="shared" si="75"/>
        <v>6.320774635534614</v>
      </c>
      <c r="AA45" s="1">
        <f t="shared" si="75"/>
        <v>6.160927473497664</v>
      </c>
      <c r="AB45" s="1">
        <f t="shared" si="75"/>
        <v>6.020273556516103</v>
      </c>
      <c r="AC45" s="1">
        <f t="shared" si="75"/>
        <v>5.896472008904279</v>
      </c>
      <c r="AD45" s="1">
        <f t="shared" si="75"/>
        <v>5.7874190711393725</v>
      </c>
      <c r="AE45" s="1">
        <f t="shared" si="75"/>
        <v>5.6912739545643065</v>
      </c>
      <c r="AF45" s="1">
        <f t="shared" si="75"/>
        <v>5.606450183786012</v>
      </c>
      <c r="AG45" s="1">
        <f t="shared" si="75"/>
        <v>5.531591725860401</v>
      </c>
      <c r="AH45" s="1">
        <f t="shared" si="75"/>
        <v>5.4655442780986885</v>
      </c>
      <c r="AI45" s="1">
        <f t="shared" si="75"/>
        <v>5.407326907596437</v>
      </c>
      <c r="AJ45" s="1">
        <f t="shared" si="75"/>
        <v>5.356106365110742</v>
      </c>
      <c r="AK45" s="1">
        <f t="shared" si="75"/>
        <v>5.311174877011866</v>
      </c>
      <c r="AL45" s="1">
        <f t="shared" si="75"/>
        <v>5.271931462581438</v>
      </c>
      <c r="AM45" s="1">
        <f t="shared" si="75"/>
        <v>5.237866483419065</v>
      </c>
      <c r="AN45" s="1">
        <f t="shared" si="75"/>
        <v>5.208549009771684</v>
      </c>
      <c r="AO45" s="1">
        <f t="shared" si="75"/>
        <v>5.183616575668664</v>
      </c>
      <c r="AP45" s="1">
        <f t="shared" si="75"/>
        <v>5.162766931620535</v>
      </c>
      <c r="AQ45" s="1">
        <f t="shared" si="75"/>
        <v>5.145751459349606</v>
      </c>
      <c r="AR45" s="1">
        <f t="shared" si="75"/>
        <v>5.132369972160622</v>
      </c>
      <c r="AS45" s="1">
        <f t="shared" si="75"/>
        <v>5.122466680130982</v>
      </c>
      <c r="AT45" s="1">
        <f t="shared" si="75"/>
        <v>5.115927148732737</v>
      </c>
      <c r="AU45" s="1">
        <f t="shared" si="75"/>
        <v>5.112676122478121</v>
      </c>
      <c r="AV45" s="3"/>
    </row>
    <row r="46" spans="1:48" ht="12.75">
      <c r="A46">
        <v>21</v>
      </c>
      <c r="B46" s="3">
        <f t="shared" si="73"/>
        <v>9.456963355010524</v>
      </c>
      <c r="C46" s="1">
        <f t="shared" si="71"/>
        <v>9.45695491526403</v>
      </c>
      <c r="D46" s="1">
        <f t="shared" si="75"/>
        <v>9.459186480380808</v>
      </c>
      <c r="E46" s="1">
        <f t="shared" si="75"/>
        <v>9.463584604450773</v>
      </c>
      <c r="F46" s="1">
        <f t="shared" si="75"/>
        <v>9.46996882569737</v>
      </c>
      <c r="G46" s="1">
        <f t="shared" si="75"/>
        <v>9.477976157909094</v>
      </c>
      <c r="H46" s="1">
        <f t="shared" si="75"/>
        <v>9.486927532750766</v>
      </c>
      <c r="I46" s="1">
        <f t="shared" si="75"/>
        <v>9.495609003098554</v>
      </c>
      <c r="J46" s="1">
        <f t="shared" si="75"/>
        <v>9.501928625259142</v>
      </c>
      <c r="K46" s="1">
        <f t="shared" si="75"/>
        <v>9.502402024546493</v>
      </c>
      <c r="L46" s="1">
        <f t="shared" si="75"/>
        <v>9.491432143487915</v>
      </c>
      <c r="M46" s="1">
        <f t="shared" si="75"/>
        <v>9.460422950695458</v>
      </c>
      <c r="N46" s="1">
        <f t="shared" si="75"/>
        <v>9.39698895877584</v>
      </c>
      <c r="O46" s="1">
        <f t="shared" si="75"/>
        <v>9.285024611310513</v>
      </c>
      <c r="P46" s="1">
        <f t="shared" si="75"/>
        <v>9.107235014197054</v>
      </c>
      <c r="Q46" s="1">
        <f t="shared" si="75"/>
        <v>8.852328886291879</v>
      </c>
      <c r="R46" s="1">
        <f t="shared" si="75"/>
        <v>8.526875031193335</v>
      </c>
      <c r="S46" s="1">
        <f t="shared" si="75"/>
        <v>8.161786930839991</v>
      </c>
      <c r="T46" s="1">
        <f t="shared" si="75"/>
        <v>7.791614718346967</v>
      </c>
      <c r="U46" s="1">
        <f t="shared" si="75"/>
        <v>7.441178001044517</v>
      </c>
      <c r="V46" s="1">
        <f t="shared" si="75"/>
        <v>7.1235259648363725</v>
      </c>
      <c r="W46" s="1">
        <f t="shared" si="75"/>
        <v>6.84295588188314</v>
      </c>
      <c r="X46" s="1">
        <f t="shared" si="75"/>
        <v>6.59864934246236</v>
      </c>
      <c r="Y46" s="1">
        <f t="shared" si="75"/>
        <v>6.387357447191442</v>
      </c>
      <c r="Z46" s="1">
        <f t="shared" si="75"/>
        <v>6.205009937237063</v>
      </c>
      <c r="AA46" s="1">
        <f t="shared" si="75"/>
        <v>6.047548643437235</v>
      </c>
      <c r="AB46" s="1">
        <f t="shared" si="75"/>
        <v>5.911295599359958</v>
      </c>
      <c r="AC46" s="1">
        <f t="shared" si="75"/>
        <v>5.793072555116557</v>
      </c>
      <c r="AD46" s="1">
        <f t="shared" si="75"/>
        <v>5.690200835926776</v>
      </c>
      <c r="AE46" s="1">
        <f t="shared" si="75"/>
        <v>5.600451235568074</v>
      </c>
      <c r="AF46" s="1">
        <f t="shared" si="75"/>
        <v>5.521978819774311</v>
      </c>
      <c r="AG46" s="1">
        <f t="shared" si="75"/>
        <v>5.453258647144907</v>
      </c>
      <c r="AH46" s="1">
        <f t="shared" si="75"/>
        <v>5.393028786990857</v>
      </c>
      <c r="AI46" s="1">
        <f t="shared" si="75"/>
        <v>5.340242384196532</v>
      </c>
      <c r="AJ46" s="1">
        <f t="shared" si="75"/>
        <v>5.294028468784799</v>
      </c>
      <c r="AK46" s="1">
        <f t="shared" si="75"/>
        <v>5.253660427378393</v>
      </c>
      <c r="AL46" s="1">
        <f t="shared" si="75"/>
        <v>5.218530869103748</v>
      </c>
      <c r="AM46" s="1">
        <f t="shared" si="75"/>
        <v>5.188131690860458</v>
      </c>
      <c r="AN46" s="1">
        <f t="shared" si="75"/>
        <v>5.162038312485436</v>
      </c>
      <c r="AO46" s="1">
        <f t="shared" si="75"/>
        <v>5.139897235931152</v>
      </c>
      <c r="AP46" s="1">
        <f t="shared" si="75"/>
        <v>5.121416252583824</v>
      </c>
      <c r="AQ46" s="1">
        <f t="shared" si="75"/>
        <v>5.106356768554217</v>
      </c>
      <c r="AR46" s="1">
        <f t="shared" si="75"/>
        <v>5.0945278379169805</v>
      </c>
      <c r="AS46" s="1">
        <f t="shared" si="75"/>
        <v>5.085781591090495</v>
      </c>
      <c r="AT46" s="1">
        <f t="shared" si="75"/>
        <v>5.0800098237562485</v>
      </c>
      <c r="AU46" s="1">
        <f t="shared" si="75"/>
        <v>5.077141574951909</v>
      </c>
      <c r="AV46" s="3"/>
    </row>
    <row r="47" spans="1:48" ht="12.75">
      <c r="A47">
        <v>20</v>
      </c>
      <c r="B47" s="3">
        <f t="shared" si="73"/>
        <v>9.500209343270472</v>
      </c>
      <c r="C47" s="1">
        <f t="shared" si="71"/>
        <v>9.50019708170707</v>
      </c>
      <c r="D47" s="1">
        <f t="shared" si="75"/>
        <v>9.504408324217954</v>
      </c>
      <c r="E47" s="1">
        <f t="shared" si="75"/>
        <v>9.512888318499478</v>
      </c>
      <c r="F47" s="1">
        <f t="shared" si="75"/>
        <v>9.5257012410185</v>
      </c>
      <c r="G47" s="1">
        <f t="shared" si="75"/>
        <v>9.542867067169661</v>
      </c>
      <c r="H47" s="1">
        <f t="shared" si="75"/>
        <v>9.564240637104245</v>
      </c>
      <c r="I47" s="1">
        <f t="shared" si="75"/>
        <v>9.589292891657264</v>
      </c>
      <c r="J47" s="1">
        <f t="shared" si="75"/>
        <v>9.616725561488831</v>
      </c>
      <c r="K47" s="1">
        <f t="shared" si="75"/>
        <v>9.643808886077979</v>
      </c>
      <c r="L47" s="1">
        <f t="shared" si="75"/>
        <v>9.665283583490229</v>
      </c>
      <c r="M47" s="1">
        <f t="shared" si="75"/>
        <v>9.671654147805578</v>
      </c>
      <c r="N47" s="1">
        <f t="shared" si="75"/>
        <v>9.646863130131186</v>
      </c>
      <c r="O47" s="1">
        <f t="shared" si="75"/>
        <v>9.566059999111342</v>
      </c>
      <c r="P47" s="1">
        <f t="shared" si="75"/>
        <v>9.396240925445438</v>
      </c>
      <c r="Q47" s="1">
        <f t="shared" si="75"/>
        <v>9.106580265273607</v>
      </c>
      <c r="R47" s="1">
        <f t="shared" si="75"/>
        <v>8.697514387546063</v>
      </c>
      <c r="S47" s="1">
        <f t="shared" si="75"/>
        <v>8.234630907104641</v>
      </c>
      <c r="T47" s="1">
        <f t="shared" si="75"/>
        <v>7.780110594811472</v>
      </c>
      <c r="U47" s="1">
        <f t="shared" si="75"/>
        <v>7.368666772764443</v>
      </c>
      <c r="V47" s="1">
        <f t="shared" si="75"/>
        <v>7.012272854878952</v>
      </c>
      <c r="W47" s="1">
        <f t="shared" si="75"/>
        <v>6.710229414214959</v>
      </c>
      <c r="X47" s="1">
        <f t="shared" si="75"/>
        <v>6.456484804169964</v>
      </c>
      <c r="Y47" s="1">
        <f t="shared" si="75"/>
        <v>6.24359699716345</v>
      </c>
      <c r="Z47" s="1">
        <f t="shared" si="75"/>
        <v>6.064499378548018</v>
      </c>
      <c r="AA47" s="1">
        <f t="shared" si="75"/>
        <v>5.913116023364012</v>
      </c>
      <c r="AB47" s="1">
        <f t="shared" si="75"/>
        <v>5.784455320362043</v>
      </c>
      <c r="AC47" s="1">
        <f t="shared" si="75"/>
        <v>5.674501836936048</v>
      </c>
      <c r="AD47" s="1">
        <f t="shared" si="75"/>
        <v>5.580052131070565</v>
      </c>
      <c r="AE47" s="1">
        <f t="shared" si="75"/>
        <v>5.498553809057228</v>
      </c>
      <c r="AF47" s="1">
        <f t="shared" si="75"/>
        <v>5.427967783471417</v>
      </c>
      <c r="AG47" s="1">
        <f t="shared" si="75"/>
        <v>5.366657207616656</v>
      </c>
      <c r="AH47" s="1">
        <f t="shared" si="75"/>
        <v>5.31330047447387</v>
      </c>
      <c r="AI47" s="1">
        <f t="shared" si="75"/>
        <v>5.266824010190434</v>
      </c>
      <c r="AJ47" s="1">
        <f t="shared" si="75"/>
        <v>5.226350662950141</v>
      </c>
      <c r="AK47" s="1">
        <f t="shared" si="75"/>
        <v>5.191160122050354</v>
      </c>
      <c r="AL47" s="1">
        <f t="shared" si="75"/>
        <v>5.1606585280036255</v>
      </c>
      <c r="AM47" s="1">
        <f t="shared" si="75"/>
        <v>5.1343550835435225</v>
      </c>
      <c r="AN47" s="1">
        <f t="shared" si="75"/>
        <v>5.111844003815893</v>
      </c>
      <c r="AO47" s="1">
        <f t="shared" si="75"/>
        <v>5.092790555711866</v>
      </c>
      <c r="AP47" s="1">
        <f t="shared" si="75"/>
        <v>5.07692025015414</v>
      </c>
      <c r="AQ47" s="1">
        <f t="shared" si="75"/>
        <v>5.06401048810885</v>
      </c>
      <c r="AR47" s="1">
        <f t="shared" si="75"/>
        <v>5.053884139603779</v>
      </c>
      <c r="AS47" s="1">
        <f t="shared" si="75"/>
        <v>5.046404669975906</v>
      </c>
      <c r="AT47" s="1">
        <f t="shared" si="75"/>
        <v>5.041472530510871</v>
      </c>
      <c r="AU47" s="1">
        <f t="shared" si="75"/>
        <v>5.039022610411468</v>
      </c>
      <c r="AV47" s="3"/>
    </row>
    <row r="48" spans="1:48" ht="12.75">
      <c r="A48">
        <v>19</v>
      </c>
      <c r="B48" s="3">
        <f t="shared" si="73"/>
        <v>9.539203278699327</v>
      </c>
      <c r="C48" s="1">
        <f t="shared" si="71"/>
        <v>9.539187670710843</v>
      </c>
      <c r="D48" s="1">
        <f t="shared" si="75"/>
        <v>9.54533257115805</v>
      </c>
      <c r="E48" s="1">
        <f t="shared" si="75"/>
        <v>9.557828808372026</v>
      </c>
      <c r="F48" s="1">
        <f t="shared" si="75"/>
        <v>9.577048311672733</v>
      </c>
      <c r="G48" s="1">
        <f t="shared" si="75"/>
        <v>9.60351493186492</v>
      </c>
      <c r="H48" s="1">
        <f t="shared" si="75"/>
        <v>9.637836163626543</v>
      </c>
      <c r="I48" s="1">
        <f t="shared" si="75"/>
        <v>9.68055314444917</v>
      </c>
      <c r="J48" s="1">
        <f t="shared" si="75"/>
        <v>9.73182359833087</v>
      </c>
      <c r="K48" s="1">
        <f t="shared" si="75"/>
        <v>9.790770529975548</v>
      </c>
      <c r="L48" s="1">
        <f t="shared" si="75"/>
        <v>9.854179412000274</v>
      </c>
      <c r="M48" s="1">
        <f t="shared" si="75"/>
        <v>9.913981531749352</v>
      </c>
      <c r="N48" s="1">
        <f t="shared" si="75"/>
        <v>9.952679605531458</v>
      </c>
      <c r="O48" s="1">
        <f t="shared" si="75"/>
        <v>9.936039942316413</v>
      </c>
      <c r="P48" s="1">
        <f t="shared" si="75"/>
        <v>9.805020506450278</v>
      </c>
      <c r="Q48" s="1">
        <f t="shared" si="75"/>
        <v>9.48017964181851</v>
      </c>
      <c r="R48" s="1">
        <f t="shared" si="75"/>
        <v>8.921932246125445</v>
      </c>
      <c r="S48" s="1">
        <f t="shared" si="75"/>
        <v>8.29909410982215</v>
      </c>
      <c r="T48" s="1">
        <f t="shared" si="75"/>
        <v>7.725534194306392</v>
      </c>
      <c r="U48" s="1">
        <f t="shared" si="75"/>
        <v>7.241130537801177</v>
      </c>
      <c r="V48" s="1">
        <f t="shared" si="75"/>
        <v>6.846713234532929</v>
      </c>
      <c r="W48" s="1">
        <f t="shared" si="75"/>
        <v>6.529265506898421</v>
      </c>
      <c r="X48" s="1">
        <f t="shared" si="75"/>
        <v>6.273540767766028</v>
      </c>
      <c r="Y48" s="1">
        <f t="shared" si="75"/>
        <v>6.066138240857373</v>
      </c>
      <c r="Z48" s="1">
        <f t="shared" si="75"/>
        <v>5.8963798419070645</v>
      </c>
      <c r="AA48" s="1">
        <f t="shared" si="75"/>
        <v>5.7560784038971935</v>
      </c>
      <c r="AB48" s="1">
        <f t="shared" si="75"/>
        <v>5.639036917088172</v>
      </c>
      <c r="AC48" s="1">
        <f t="shared" si="75"/>
        <v>5.5405670421954145</v>
      </c>
      <c r="AD48" s="1">
        <f t="shared" si="75"/>
        <v>5.457101581193696</v>
      </c>
      <c r="AE48" s="1">
        <f t="shared" si="75"/>
        <v>5.38590274876622</v>
      </c>
      <c r="AF48" s="1">
        <f t="shared" si="75"/>
        <v>5.32484841197117</v>
      </c>
      <c r="AG48" s="1">
        <f t="shared" si="75"/>
        <v>5.272276852841125</v>
      </c>
      <c r="AH48" s="1">
        <f t="shared" si="75"/>
        <v>5.226874020483352</v>
      </c>
      <c r="AI48" s="1">
        <f t="shared" si="75"/>
        <v>5.187591253969613</v>
      </c>
      <c r="AJ48" s="1">
        <f t="shared" si="75"/>
        <v>5.153584816932639</v>
      </c>
      <c r="AK48" s="1">
        <f t="shared" si="75"/>
        <v>5.124171104403235</v>
      </c>
      <c r="AL48" s="1">
        <f t="shared" si="75"/>
        <v>5.098793187971049</v>
      </c>
      <c r="AM48" s="1">
        <f t="shared" si="75"/>
        <v>5.0769956348164325</v>
      </c>
      <c r="AN48" s="1">
        <f t="shared" si="75"/>
        <v>5.058405423411559</v>
      </c>
      <c r="AO48" s="1">
        <f t="shared" si="75"/>
        <v>5.042717399534822</v>
      </c>
      <c r="AP48" s="1">
        <f t="shared" si="75"/>
        <v>5.029683153011793</v>
      </c>
      <c r="AQ48" s="1">
        <f t="shared" si="75"/>
        <v>5.019102505366402</v>
      </c>
      <c r="AR48" s="1">
        <f t="shared" si="75"/>
        <v>5.010817020545679</v>
      </c>
      <c r="AS48" s="1">
        <f aca="true" t="shared" si="76" ref="D48:AU54">(AS13-AS15)/(2/15)</f>
        <v>5.004705111986847</v>
      </c>
      <c r="AT48" s="1">
        <f t="shared" si="76"/>
        <v>5.000678438124309</v>
      </c>
      <c r="AU48" s="1">
        <f t="shared" si="76"/>
        <v>4.99867936797837</v>
      </c>
      <c r="AV48" s="3"/>
    </row>
    <row r="49" spans="1:48" ht="12.75">
      <c r="A49">
        <v>18</v>
      </c>
      <c r="B49" s="3">
        <f t="shared" si="73"/>
        <v>9.572001861522551</v>
      </c>
      <c r="C49" s="1">
        <f t="shared" si="71"/>
        <v>9.571983524277588</v>
      </c>
      <c r="D49" s="1">
        <f t="shared" si="76"/>
        <v>9.57987023265001</v>
      </c>
      <c r="E49" s="1">
        <f t="shared" si="76"/>
        <v>9.596008879426616</v>
      </c>
      <c r="F49" s="1">
        <f t="shared" si="76"/>
        <v>9.621108286078835</v>
      </c>
      <c r="G49" s="1">
        <f t="shared" si="76"/>
        <v>9.656264396349297</v>
      </c>
      <c r="H49" s="1">
        <f t="shared" si="76"/>
        <v>9.702987283657095</v>
      </c>
      <c r="I49" s="1">
        <f t="shared" si="76"/>
        <v>9.763205252386898</v>
      </c>
      <c r="J49" s="1">
        <f t="shared" si="76"/>
        <v>9.839183247658559</v>
      </c>
      <c r="K49" s="1">
        <f t="shared" si="76"/>
        <v>9.933199820077805</v>
      </c>
      <c r="L49" s="1">
        <f t="shared" si="76"/>
        <v>10.046601943594819</v>
      </c>
      <c r="M49" s="1">
        <f t="shared" si="76"/>
        <v>10.177322465418763</v>
      </c>
      <c r="N49" s="1">
        <f t="shared" si="76"/>
        <v>10.313733078505518</v>
      </c>
      <c r="O49" s="1">
        <f t="shared" si="76"/>
        <v>10.42029095444392</v>
      </c>
      <c r="P49" s="1">
        <f t="shared" si="76"/>
        <v>10.407510942313031</v>
      </c>
      <c r="Q49" s="1">
        <f t="shared" si="76"/>
        <v>10.087084580675203</v>
      </c>
      <c r="R49" s="1">
        <f t="shared" si="76"/>
        <v>9.21086384915982</v>
      </c>
      <c r="S49" s="1">
        <f t="shared" si="76"/>
        <v>8.314228941518197</v>
      </c>
      <c r="T49" s="1">
        <f t="shared" si="76"/>
        <v>7.5817762080177555</v>
      </c>
      <c r="U49" s="1">
        <f t="shared" si="76"/>
        <v>7.023604318256369</v>
      </c>
      <c r="V49" s="1">
        <f t="shared" si="76"/>
        <v>6.604199172978835</v>
      </c>
      <c r="W49" s="1">
        <f t="shared" si="76"/>
        <v>6.286610074483715</v>
      </c>
      <c r="X49" s="1">
        <f t="shared" si="76"/>
        <v>6.042320345254764</v>
      </c>
      <c r="Y49" s="1">
        <f t="shared" si="76"/>
        <v>5.8510939563481035</v>
      </c>
      <c r="Z49" s="1">
        <f t="shared" si="76"/>
        <v>5.698873414904047</v>
      </c>
      <c r="AA49" s="1">
        <f t="shared" si="76"/>
        <v>5.5758612857713485</v>
      </c>
      <c r="AB49" s="1">
        <f t="shared" si="76"/>
        <v>5.475136807520576</v>
      </c>
      <c r="AC49" s="1">
        <f t="shared" si="76"/>
        <v>5.391726383805691</v>
      </c>
      <c r="AD49" s="1">
        <f t="shared" si="76"/>
        <v>5.321990880606027</v>
      </c>
      <c r="AE49" s="1">
        <f t="shared" si="76"/>
        <v>5.263220951457098</v>
      </c>
      <c r="AF49" s="1">
        <f t="shared" si="76"/>
        <v>5.213366709563394</v>
      </c>
      <c r="AG49" s="1">
        <f t="shared" si="76"/>
        <v>5.170854355938246</v>
      </c>
      <c r="AH49" s="1">
        <f t="shared" si="76"/>
        <v>5.134459706251853</v>
      </c>
      <c r="AI49" s="1">
        <f t="shared" si="76"/>
        <v>5.103219504333374</v>
      </c>
      <c r="AJ49" s="1">
        <f t="shared" si="76"/>
        <v>5.076368243547836</v>
      </c>
      <c r="AK49" s="1">
        <f t="shared" si="76"/>
        <v>5.053292496505186</v>
      </c>
      <c r="AL49" s="1">
        <f t="shared" si="76"/>
        <v>5.033497460640839</v>
      </c>
      <c r="AM49" s="1">
        <f t="shared" si="76"/>
        <v>5.016582163169132</v>
      </c>
      <c r="AN49" s="1">
        <f t="shared" si="76"/>
        <v>5.002220899183261</v>
      </c>
      <c r="AO49" s="1">
        <f t="shared" si="76"/>
        <v>4.990149224349527</v>
      </c>
      <c r="AP49" s="1">
        <f t="shared" si="76"/>
        <v>4.980153326236065</v>
      </c>
      <c r="AQ49" s="1">
        <f t="shared" si="76"/>
        <v>4.972061941685566</v>
      </c>
      <c r="AR49" s="1">
        <f t="shared" si="76"/>
        <v>4.965740226165416</v>
      </c>
      <c r="AS49" s="1">
        <f t="shared" si="76"/>
        <v>4.961085149699711</v>
      </c>
      <c r="AT49" s="1">
        <f t="shared" si="76"/>
        <v>4.958022115708012</v>
      </c>
      <c r="AU49" s="1">
        <f t="shared" si="76"/>
        <v>4.956502589137409</v>
      </c>
      <c r="AV49" s="3"/>
    </row>
    <row r="50" spans="1:48" ht="12.75">
      <c r="A50">
        <v>17</v>
      </c>
      <c r="B50" s="3">
        <f t="shared" si="73"/>
        <v>9.596855645372194</v>
      </c>
      <c r="C50" s="1">
        <f t="shared" si="71"/>
        <v>9.596835314355747</v>
      </c>
      <c r="D50" s="1">
        <f t="shared" si="76"/>
        <v>9.606115705806857</v>
      </c>
      <c r="E50" s="1">
        <f t="shared" si="76"/>
        <v>9.625185657060024</v>
      </c>
      <c r="F50" s="1">
        <f t="shared" si="76"/>
        <v>9.655065622472916</v>
      </c>
      <c r="G50" s="1">
        <f t="shared" si="76"/>
        <v>9.697396529522432</v>
      </c>
      <c r="H50" s="1">
        <f t="shared" si="76"/>
        <v>9.75458678731553</v>
      </c>
      <c r="I50" s="1">
        <f t="shared" si="76"/>
        <v>9.830033271752383</v>
      </c>
      <c r="J50" s="1">
        <f t="shared" si="76"/>
        <v>9.928430954098287</v>
      </c>
      <c r="K50" s="1">
        <f t="shared" si="76"/>
        <v>10.056158849158095</v>
      </c>
      <c r="L50" s="1">
        <f t="shared" si="76"/>
        <v>10.221607730596643</v>
      </c>
      <c r="M50" s="1">
        <f t="shared" si="76"/>
        <v>10.434858933043872</v>
      </c>
      <c r="N50" s="1">
        <f t="shared" si="76"/>
        <v>10.704506924355025</v>
      </c>
      <c r="O50" s="1">
        <f t="shared" si="76"/>
        <v>11.0237294526209</v>
      </c>
      <c r="P50" s="1">
        <f t="shared" si="76"/>
        <v>11.317484751768257</v>
      </c>
      <c r="Q50" s="1">
        <f t="shared" si="76"/>
        <v>11.249626343515702</v>
      </c>
      <c r="R50" s="1">
        <f t="shared" si="76"/>
        <v>9.52009296313549</v>
      </c>
      <c r="S50" s="1">
        <f t="shared" si="76"/>
        <v>8.165101628091273</v>
      </c>
      <c r="T50" s="1">
        <f t="shared" si="76"/>
        <v>7.263686015528966</v>
      </c>
      <c r="U50" s="1">
        <f t="shared" si="76"/>
        <v>6.667282235290524</v>
      </c>
      <c r="V50" s="1">
        <f t="shared" si="76"/>
        <v>6.259857695464088</v>
      </c>
      <c r="W50" s="1">
        <f t="shared" si="76"/>
        <v>5.970658480931517</v>
      </c>
      <c r="X50" s="1">
        <f t="shared" si="76"/>
        <v>5.7580520643352155</v>
      </c>
      <c r="Y50" s="1">
        <f t="shared" si="76"/>
        <v>5.597069849551939</v>
      </c>
      <c r="Z50" s="1">
        <f t="shared" si="76"/>
        <v>5.472193800531513</v>
      </c>
      <c r="AA50" s="1">
        <f t="shared" si="76"/>
        <v>5.373399867005588</v>
      </c>
      <c r="AB50" s="1">
        <f t="shared" si="76"/>
        <v>5.293973236715262</v>
      </c>
      <c r="AC50" s="1">
        <f t="shared" si="76"/>
        <v>5.22926789973841</v>
      </c>
      <c r="AD50" s="1">
        <f t="shared" si="76"/>
        <v>5.175977566022348</v>
      </c>
      <c r="AE50" s="1">
        <f t="shared" si="76"/>
        <v>5.131691735863904</v>
      </c>
      <c r="AF50" s="1">
        <f t="shared" si="76"/>
        <v>5.094616202246154</v>
      </c>
      <c r="AG50" s="1">
        <f t="shared" si="76"/>
        <v>5.0633916065880795</v>
      </c>
      <c r="AH50" s="1">
        <f t="shared" si="76"/>
        <v>5.0369723557365536</v>
      </c>
      <c r="AI50" s="1">
        <f t="shared" si="76"/>
        <v>5.0145438072626085</v>
      </c>
      <c r="AJ50" s="1">
        <f t="shared" si="76"/>
        <v>4.995464378921446</v>
      </c>
      <c r="AK50" s="1">
        <f t="shared" si="76"/>
        <v>4.979224295005567</v>
      </c>
      <c r="AL50" s="1">
        <f t="shared" si="76"/>
        <v>4.965415689834121</v>
      </c>
      <c r="AM50" s="1">
        <f t="shared" si="76"/>
        <v>4.95371062561015</v>
      </c>
      <c r="AN50" s="1">
        <f t="shared" si="76"/>
        <v>4.943844732055007</v>
      </c>
      <c r="AO50" s="1">
        <f t="shared" si="76"/>
        <v>4.935604912193319</v>
      </c>
      <c r="AP50" s="1">
        <f t="shared" si="76"/>
        <v>4.928820041211866</v>
      </c>
      <c r="AQ50" s="1">
        <f t="shared" si="76"/>
        <v>4.923353907893282</v>
      </c>
      <c r="AR50" s="1">
        <f t="shared" si="76"/>
        <v>4.919099868198655</v>
      </c>
      <c r="AS50" s="1">
        <f t="shared" si="76"/>
        <v>4.915976833900813</v>
      </c>
      <c r="AT50" s="1">
        <f t="shared" si="76"/>
        <v>4.913926328488747</v>
      </c>
      <c r="AU50" s="1">
        <f t="shared" si="76"/>
        <v>4.912910422678558</v>
      </c>
      <c r="AV50" s="3"/>
    </row>
    <row r="51" spans="1:48" ht="12.75">
      <c r="A51">
        <v>16</v>
      </c>
      <c r="B51" s="3">
        <f t="shared" si="73"/>
        <v>9.612365648948982</v>
      </c>
      <c r="C51" s="1">
        <f t="shared" si="71"/>
        <v>9.612344146961219</v>
      </c>
      <c r="D51" s="1">
        <f t="shared" si="76"/>
        <v>9.622527997996395</v>
      </c>
      <c r="E51" s="1">
        <f t="shared" si="76"/>
        <v>9.643506240861008</v>
      </c>
      <c r="F51" s="1">
        <f t="shared" si="76"/>
        <v>9.676522019498186</v>
      </c>
      <c r="G51" s="1">
        <f t="shared" si="76"/>
        <v>9.723614098709712</v>
      </c>
      <c r="H51" s="1">
        <f t="shared" si="76"/>
        <v>9.787868037769348</v>
      </c>
      <c r="I51" s="1">
        <f t="shared" si="76"/>
        <v>9.873839374397592</v>
      </c>
      <c r="J51" s="1">
        <f t="shared" si="76"/>
        <v>9.988266768549023</v>
      </c>
      <c r="K51" s="1">
        <f t="shared" si="76"/>
        <v>10.14130144758476</v>
      </c>
      <c r="L51" s="1">
        <f t="shared" si="76"/>
        <v>10.348698451436308</v>
      </c>
      <c r="M51" s="1">
        <f t="shared" si="76"/>
        <v>10.635864073064942</v>
      </c>
      <c r="N51" s="1">
        <f t="shared" si="76"/>
        <v>11.04554433923117</v>
      </c>
      <c r="O51" s="1">
        <f t="shared" si="76"/>
        <v>11.652439958483026</v>
      </c>
      <c r="P51" s="1">
        <f t="shared" si="76"/>
        <v>12.588841423075515</v>
      </c>
      <c r="Q51" s="1">
        <f t="shared" si="76"/>
        <v>14.07359588021654</v>
      </c>
      <c r="R51" s="1">
        <f t="shared" si="76"/>
        <v>9.454629396016564</v>
      </c>
      <c r="S51" s="1">
        <f t="shared" si="76"/>
        <v>7.562297889506705</v>
      </c>
      <c r="T51" s="1">
        <f t="shared" si="76"/>
        <v>6.640513620759561</v>
      </c>
      <c r="U51" s="1">
        <f t="shared" si="76"/>
        <v>6.12193121397786</v>
      </c>
      <c r="V51" s="1">
        <f t="shared" si="76"/>
        <v>5.797256414757768</v>
      </c>
      <c r="W51" s="1">
        <f t="shared" si="76"/>
        <v>5.578091413019836</v>
      </c>
      <c r="X51" s="1">
        <f t="shared" si="76"/>
        <v>5.422146388142311</v>
      </c>
      <c r="Y51" s="1">
        <f t="shared" si="76"/>
        <v>5.306934200096043</v>
      </c>
      <c r="Z51" s="1">
        <f t="shared" si="76"/>
        <v>5.219433259323816</v>
      </c>
      <c r="AA51" s="1">
        <f t="shared" si="76"/>
        <v>5.151577928062622</v>
      </c>
      <c r="AB51" s="1">
        <f t="shared" si="76"/>
        <v>5.098099975854896</v>
      </c>
      <c r="AC51" s="1">
        <f t="shared" si="76"/>
        <v>5.055410205119651</v>
      </c>
      <c r="AD51" s="1">
        <f t="shared" si="76"/>
        <v>5.020979206628082</v>
      </c>
      <c r="AE51" s="1">
        <f t="shared" si="76"/>
        <v>4.992974907147883</v>
      </c>
      <c r="AF51" s="1">
        <f t="shared" si="76"/>
        <v>4.970040287476747</v>
      </c>
      <c r="AG51" s="1">
        <f t="shared" si="76"/>
        <v>4.951151562707319</v>
      </c>
      <c r="AH51" s="1">
        <f t="shared" si="76"/>
        <v>4.935524585593354</v>
      </c>
      <c r="AI51" s="1">
        <f t="shared" si="76"/>
        <v>4.922551250133544</v>
      </c>
      <c r="AJ51" s="1">
        <f t="shared" si="76"/>
        <v>4.911755178105941</v>
      </c>
      <c r="AK51" s="1">
        <f t="shared" si="76"/>
        <v>4.902760163107008</v>
      </c>
      <c r="AL51" s="1">
        <f t="shared" si="76"/>
        <v>4.895267275692978</v>
      </c>
      <c r="AM51" s="1">
        <f t="shared" si="76"/>
        <v>4.889037987481782</v>
      </c>
      <c r="AN51" s="1">
        <f t="shared" si="76"/>
        <v>4.88388156853189</v>
      </c>
      <c r="AO51" s="1">
        <f t="shared" si="76"/>
        <v>4.879645579751126</v>
      </c>
      <c r="AP51" s="1">
        <f t="shared" si="76"/>
        <v>4.876208650144605</v>
      </c>
      <c r="AQ51" s="1">
        <f t="shared" si="76"/>
        <v>4.873474973016774</v>
      </c>
      <c r="AR51" s="1">
        <f t="shared" si="76"/>
        <v>4.871370121105534</v>
      </c>
      <c r="AS51" s="1">
        <f t="shared" si="76"/>
        <v>4.869837895865488</v>
      </c>
      <c r="AT51" s="1">
        <f t="shared" si="76"/>
        <v>4.868838008229512</v>
      </c>
      <c r="AU51" s="1">
        <f t="shared" si="76"/>
        <v>4.868344448440694</v>
      </c>
      <c r="AV51" s="3"/>
    </row>
    <row r="52" spans="1:48" ht="12.75">
      <c r="A52">
        <v>15</v>
      </c>
      <c r="B52" s="3">
        <f t="shared" si="73"/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1">
        <f t="shared" si="76"/>
        <v>5.988846203320107</v>
      </c>
      <c r="T52" s="1">
        <f t="shared" si="76"/>
        <v>5.614060496494242</v>
      </c>
      <c r="U52" s="1">
        <f t="shared" si="76"/>
        <v>5.382608415839729</v>
      </c>
      <c r="V52" s="1">
        <f t="shared" si="76"/>
        <v>5.229091679773693</v>
      </c>
      <c r="W52" s="1">
        <f t="shared" si="76"/>
        <v>5.122258525013006</v>
      </c>
      <c r="X52" s="1">
        <f t="shared" si="76"/>
        <v>5.04546798266126</v>
      </c>
      <c r="Y52" s="1">
        <f t="shared" si="76"/>
        <v>4.989052012909736</v>
      </c>
      <c r="Z52" s="1">
        <f t="shared" si="76"/>
        <v>4.946995409957582</v>
      </c>
      <c r="AA52" s="1">
        <f t="shared" si="76"/>
        <v>4.915349728266585</v>
      </c>
      <c r="AB52" s="1">
        <f t="shared" si="76"/>
        <v>4.891411863895296</v>
      </c>
      <c r="AC52" s="1">
        <f t="shared" si="76"/>
        <v>4.873268803392195</v>
      </c>
      <c r="AD52" s="1">
        <f t="shared" si="76"/>
        <v>4.85953056820321</v>
      </c>
      <c r="AE52" s="1">
        <f t="shared" si="76"/>
        <v>4.849165869672819</v>
      </c>
      <c r="AF52" s="1">
        <f t="shared" si="76"/>
        <v>4.841396756499811</v>
      </c>
      <c r="AG52" s="1">
        <f t="shared" si="76"/>
        <v>4.835628662470002</v>
      </c>
      <c r="AH52" s="1">
        <f t="shared" si="76"/>
        <v>4.831402521786759</v>
      </c>
      <c r="AI52" s="1">
        <f t="shared" si="76"/>
        <v>4.828361110179976</v>
      </c>
      <c r="AJ52" s="1">
        <f t="shared" si="76"/>
        <v>4.826224835430342</v>
      </c>
      <c r="AK52" s="1">
        <f t="shared" si="76"/>
        <v>4.824773976613715</v>
      </c>
      <c r="AL52" s="1">
        <f t="shared" si="76"/>
        <v>4.823835433900981</v>
      </c>
      <c r="AM52" s="1">
        <f t="shared" si="76"/>
        <v>4.8232727052659845</v>
      </c>
      <c r="AN52" s="1">
        <f t="shared" si="76"/>
        <v>4.822978220392605</v>
      </c>
      <c r="AO52" s="1">
        <f t="shared" si="76"/>
        <v>4.822867430326377</v>
      </c>
      <c r="AP52" s="1">
        <f t="shared" si="76"/>
        <v>4.822874229338317</v>
      </c>
      <c r="AQ52" s="1">
        <f t="shared" si="76"/>
        <v>4.822947406190421</v>
      </c>
      <c r="AR52" s="1">
        <f t="shared" si="76"/>
        <v>4.823047905819586</v>
      </c>
      <c r="AS52" s="1">
        <f t="shared" si="76"/>
        <v>4.823146742109333</v>
      </c>
      <c r="AT52" s="1">
        <f t="shared" si="76"/>
        <v>4.823223446042418</v>
      </c>
      <c r="AU52" s="1">
        <f t="shared" si="76"/>
        <v>4.823264966457031</v>
      </c>
      <c r="AV52" s="3"/>
    </row>
    <row r="53" spans="1:48" ht="12.75">
      <c r="A53">
        <v>14</v>
      </c>
      <c r="B53" s="3">
        <f t="shared" si="73"/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>
        <f t="shared" si="76"/>
        <v>3.1474878362005554</v>
      </c>
      <c r="S53" s="1">
        <f t="shared" si="76"/>
        <v>4.116546237491271</v>
      </c>
      <c r="T53" s="1">
        <f t="shared" si="76"/>
        <v>4.444194467631392</v>
      </c>
      <c r="U53" s="1">
        <f t="shared" si="76"/>
        <v>4.565276656199729</v>
      </c>
      <c r="V53" s="1">
        <f t="shared" si="76"/>
        <v>4.614173986136411</v>
      </c>
      <c r="W53" s="1">
        <f t="shared" si="76"/>
        <v>4.6363165785592235</v>
      </c>
      <c r="X53" s="1">
        <f t="shared" si="76"/>
        <v>4.648350420316935</v>
      </c>
      <c r="Y53" s="1">
        <f t="shared" si="76"/>
        <v>4.656746892480873</v>
      </c>
      <c r="Z53" s="1">
        <f t="shared" si="76"/>
        <v>4.664083433758122</v>
      </c>
      <c r="AA53" s="1">
        <f t="shared" si="76"/>
        <v>4.6713503596506065</v>
      </c>
      <c r="AB53" s="1">
        <f t="shared" si="76"/>
        <v>4.678865063950953</v>
      </c>
      <c r="AC53" s="1">
        <f t="shared" si="76"/>
        <v>4.686657869519774</v>
      </c>
      <c r="AD53" s="1">
        <f t="shared" si="76"/>
        <v>4.694642651741572</v>
      </c>
      <c r="AE53" s="1">
        <f t="shared" si="76"/>
        <v>4.702694322965347</v>
      </c>
      <c r="AF53" s="1">
        <f t="shared" si="76"/>
        <v>4.710684004526317</v>
      </c>
      <c r="AG53" s="1">
        <f t="shared" si="76"/>
        <v>4.718494276869777</v>
      </c>
      <c r="AH53" s="1">
        <f t="shared" si="76"/>
        <v>4.726024850384476</v>
      </c>
      <c r="AI53" s="1">
        <f t="shared" si="76"/>
        <v>4.7331936217353565</v>
      </c>
      <c r="AJ53" s="1">
        <f t="shared" si="76"/>
        <v>4.739935570125569</v>
      </c>
      <c r="AK53" s="1">
        <f t="shared" si="76"/>
        <v>4.746200730751005</v>
      </c>
      <c r="AL53" s="1">
        <f t="shared" si="76"/>
        <v>4.751951873584431</v>
      </c>
      <c r="AM53" s="1">
        <f t="shared" si="76"/>
        <v>4.757162202950544</v>
      </c>
      <c r="AN53" s="1">
        <f t="shared" si="76"/>
        <v>4.761813229868082</v>
      </c>
      <c r="AO53" s="1">
        <f t="shared" si="76"/>
        <v>4.765892882847863</v>
      </c>
      <c r="AP53" s="1">
        <f t="shared" si="76"/>
        <v>4.76939387748696</v>
      </c>
      <c r="AQ53" s="1">
        <f t="shared" si="76"/>
        <v>4.7723123420289415</v>
      </c>
      <c r="AR53" s="1">
        <f t="shared" si="76"/>
        <v>4.7746466851273714</v>
      </c>
      <c r="AS53" s="1">
        <f t="shared" si="76"/>
        <v>4.776396687969893</v>
      </c>
      <c r="AT53" s="1">
        <f t="shared" si="76"/>
        <v>4.777562802718283</v>
      </c>
      <c r="AU53" s="1">
        <f t="shared" si="76"/>
        <v>4.778145641222675</v>
      </c>
      <c r="AV53" s="3"/>
    </row>
    <row r="54" spans="1:48" ht="12.75">
      <c r="A54">
        <v>13</v>
      </c>
      <c r="B54" s="3">
        <f t="shared" si="73"/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f t="shared" si="76"/>
        <v>1.8109497558786787</v>
      </c>
      <c r="S54" s="1">
        <f t="shared" si="76"/>
        <v>2.8855837431443176</v>
      </c>
      <c r="T54" s="1">
        <f t="shared" si="76"/>
        <v>3.4808166066735913</v>
      </c>
      <c r="U54" s="1">
        <f t="shared" si="76"/>
        <v>3.8200490942478944</v>
      </c>
      <c r="V54" s="1">
        <f t="shared" si="76"/>
        <v>4.0259282161119625</v>
      </c>
      <c r="W54" s="1">
        <f t="shared" si="76"/>
        <v>4.1603983799533255</v>
      </c>
      <c r="X54" s="1">
        <f t="shared" si="76"/>
        <v>4.2547827793846125</v>
      </c>
      <c r="Y54" s="1">
        <f t="shared" si="76"/>
        <v>4.325411514611034</v>
      </c>
      <c r="Z54" s="1">
        <f t="shared" si="76"/>
        <v>4.381147882253414</v>
      </c>
      <c r="AA54" s="1">
        <f t="shared" si="76"/>
        <v>4.427006814495454</v>
      </c>
      <c r="AB54" s="1">
        <f t="shared" si="76"/>
        <v>4.465940414512267</v>
      </c>
      <c r="AC54" s="1">
        <f t="shared" si="76"/>
        <v>4.499751777885344</v>
      </c>
      <c r="AD54" s="1">
        <f t="shared" si="76"/>
        <v>4.529581203863175</v>
      </c>
      <c r="AE54" s="1">
        <f t="shared" si="76"/>
        <v>4.556174681832011</v>
      </c>
      <c r="AF54" s="1">
        <f t="shared" si="76"/>
        <v>4.580037197474942</v>
      </c>
      <c r="AG54" s="1">
        <f t="shared" si="76"/>
        <v>4.601522843135429</v>
      </c>
      <c r="AH54" s="1">
        <f t="shared" si="76"/>
        <v>4.620889079939924</v>
      </c>
      <c r="AI54" s="1">
        <f t="shared" si="76"/>
        <v>4.638330055513469</v>
      </c>
      <c r="AJ54" s="1">
        <f aca="true" t="shared" si="77" ref="R54:AU60">(AJ19-AJ21)/(2/15)</f>
        <v>4.653997369271286</v>
      </c>
      <c r="AK54" s="1">
        <f t="shared" si="77"/>
        <v>4.668013152451174</v>
      </c>
      <c r="AL54" s="1">
        <f t="shared" si="77"/>
        <v>4.680478360869087</v>
      </c>
      <c r="AM54" s="1">
        <f t="shared" si="77"/>
        <v>4.6914780457798315</v>
      </c>
      <c r="AN54" s="1">
        <f t="shared" si="77"/>
        <v>4.701084699307946</v>
      </c>
      <c r="AO54" s="1">
        <f t="shared" si="77"/>
        <v>4.709360366347624</v>
      </c>
      <c r="AP54" s="1">
        <f t="shared" si="77"/>
        <v>4.716357964969303</v>
      </c>
      <c r="AQ54" s="1">
        <f t="shared" si="77"/>
        <v>4.722122100248852</v>
      </c>
      <c r="AR54" s="1">
        <f t="shared" si="77"/>
        <v>4.72668955612769</v>
      </c>
      <c r="AS54" s="1">
        <f t="shared" si="77"/>
        <v>4.730089585073754</v>
      </c>
      <c r="AT54" s="1">
        <f t="shared" si="77"/>
        <v>4.732344072957467</v>
      </c>
      <c r="AU54" s="1">
        <f t="shared" si="77"/>
        <v>4.733467628587867</v>
      </c>
      <c r="AV54" s="3"/>
    </row>
    <row r="55" spans="1:48" ht="12.75">
      <c r="A55">
        <v>12</v>
      </c>
      <c r="B55" s="3">
        <f t="shared" si="73"/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f t="shared" si="77"/>
        <v>1.210680284272514</v>
      </c>
      <c r="S55" s="1">
        <f t="shared" si="77"/>
        <v>2.1339570716440917</v>
      </c>
      <c r="T55" s="1">
        <f t="shared" si="77"/>
        <v>2.773361299288215</v>
      </c>
      <c r="U55" s="1">
        <f t="shared" si="77"/>
        <v>3.2080876660771973</v>
      </c>
      <c r="V55" s="1">
        <f t="shared" si="77"/>
        <v>3.5089963602906593</v>
      </c>
      <c r="W55" s="1">
        <f t="shared" si="77"/>
        <v>3.724463872565995</v>
      </c>
      <c r="X55" s="1">
        <f t="shared" si="77"/>
        <v>3.8848620734940855</v>
      </c>
      <c r="Y55" s="1">
        <f t="shared" si="77"/>
        <v>4.008853302668943</v>
      </c>
      <c r="Z55" s="1">
        <f t="shared" si="77"/>
        <v>4.107968200088877</v>
      </c>
      <c r="AA55" s="1">
        <f t="shared" si="77"/>
        <v>4.1894607623504925</v>
      </c>
      <c r="AB55" s="1">
        <f t="shared" si="77"/>
        <v>4.258003992768193</v>
      </c>
      <c r="AC55" s="1">
        <f t="shared" si="77"/>
        <v>4.316687573994831</v>
      </c>
      <c r="AD55" s="1">
        <f t="shared" si="77"/>
        <v>4.367609773499086</v>
      </c>
      <c r="AE55" s="1">
        <f t="shared" si="77"/>
        <v>4.4122343832641775</v>
      </c>
      <c r="AF55" s="1">
        <f t="shared" si="77"/>
        <v>4.45161017334032</v>
      </c>
      <c r="AG55" s="1">
        <f t="shared" si="77"/>
        <v>4.4865085138063385</v>
      </c>
      <c r="AH55" s="1">
        <f t="shared" si="77"/>
        <v>4.517511323887247</v>
      </c>
      <c r="AI55" s="1">
        <f t="shared" si="77"/>
        <v>4.545068258953852</v>
      </c>
      <c r="AJ55" s="1">
        <f t="shared" si="77"/>
        <v>4.569534477749815</v>
      </c>
      <c r="AK55" s="1">
        <f t="shared" si="77"/>
        <v>4.591195931187409</v>
      </c>
      <c r="AL55" s="1">
        <f t="shared" si="77"/>
        <v>4.610286503905622</v>
      </c>
      <c r="AM55" s="1">
        <f t="shared" si="77"/>
        <v>4.626999760179594</v>
      </c>
      <c r="AN55" s="1">
        <f t="shared" si="77"/>
        <v>4.641497070766629</v>
      </c>
      <c r="AO55" s="1">
        <f t="shared" si="77"/>
        <v>4.653913284082431</v>
      </c>
      <c r="AP55" s="1">
        <f t="shared" si="77"/>
        <v>4.6643607126964985</v>
      </c>
      <c r="AQ55" s="1">
        <f t="shared" si="77"/>
        <v>4.67293195099141</v>
      </c>
      <c r="AR55" s="1">
        <f t="shared" si="77"/>
        <v>4.679701871493852</v>
      </c>
      <c r="AS55" s="1">
        <f t="shared" si="77"/>
        <v>4.684729034776685</v>
      </c>
      <c r="AT55" s="1">
        <f t="shared" si="77"/>
        <v>4.688056671417449</v>
      </c>
      <c r="AU55" s="1">
        <f t="shared" si="77"/>
        <v>4.6897133417434445</v>
      </c>
      <c r="AV55" s="3"/>
    </row>
    <row r="56" spans="1:48" ht="12.75">
      <c r="A56">
        <v>11</v>
      </c>
      <c r="B56" s="3">
        <f t="shared" si="73"/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f t="shared" si="77"/>
        <v>0.8977728801101226</v>
      </c>
      <c r="S56" s="1">
        <f t="shared" si="77"/>
        <v>1.6661403516824225</v>
      </c>
      <c r="T56" s="1">
        <f t="shared" si="77"/>
        <v>2.270504054886185</v>
      </c>
      <c r="U56" s="1">
        <f t="shared" si="77"/>
        <v>2.729849737453765</v>
      </c>
      <c r="V56" s="1">
        <f t="shared" si="77"/>
        <v>3.0773989822844716</v>
      </c>
      <c r="W56" s="1">
        <f t="shared" si="77"/>
        <v>3.343480625468839</v>
      </c>
      <c r="X56" s="1">
        <f t="shared" si="77"/>
        <v>3.551219718509452</v>
      </c>
      <c r="Y56" s="1">
        <f t="shared" si="77"/>
        <v>3.7170327741904385</v>
      </c>
      <c r="Z56" s="1">
        <f t="shared" si="77"/>
        <v>3.8522625933078687</v>
      </c>
      <c r="AA56" s="1">
        <f t="shared" si="77"/>
        <v>3.9647065258374217</v>
      </c>
      <c r="AB56" s="1">
        <f t="shared" si="77"/>
        <v>4.059760780139932</v>
      </c>
      <c r="AC56" s="1">
        <f t="shared" si="77"/>
        <v>4.141209719912556</v>
      </c>
      <c r="AD56" s="1">
        <f t="shared" si="77"/>
        <v>4.21175265255043</v>
      </c>
      <c r="AE56" s="1">
        <f t="shared" si="77"/>
        <v>4.273351736462176</v>
      </c>
      <c r="AF56" s="1">
        <f t="shared" si="77"/>
        <v>4.32746192389667</v>
      </c>
      <c r="AG56" s="1">
        <f t="shared" si="77"/>
        <v>4.375183933655644</v>
      </c>
      <c r="AH56" s="1">
        <f t="shared" si="77"/>
        <v>4.417366975272846</v>
      </c>
      <c r="AI56" s="1">
        <f t="shared" si="77"/>
        <v>4.454678462291394</v>
      </c>
      <c r="AJ56" s="1">
        <f t="shared" si="77"/>
        <v>4.487651839760304</v>
      </c>
      <c r="AK56" s="1">
        <f t="shared" si="77"/>
        <v>4.516719750480592</v>
      </c>
      <c r="AL56" s="1">
        <f t="shared" si="77"/>
        <v>4.542237273781263</v>
      </c>
      <c r="AM56" s="1">
        <f t="shared" si="77"/>
        <v>4.564498369968274</v>
      </c>
      <c r="AN56" s="1">
        <f t="shared" si="77"/>
        <v>4.583747625306608</v>
      </c>
      <c r="AO56" s="1">
        <f t="shared" si="77"/>
        <v>4.600188711614818</v>
      </c>
      <c r="AP56" s="1">
        <f t="shared" si="77"/>
        <v>4.613990523137913</v>
      </c>
      <c r="AQ56" s="1">
        <f t="shared" si="77"/>
        <v>4.625291650654827</v>
      </c>
      <c r="AR56" s="1">
        <f t="shared" si="77"/>
        <v>4.634203647494287</v>
      </c>
      <c r="AS56" s="1">
        <f t="shared" si="77"/>
        <v>4.640813401287447</v>
      </c>
      <c r="AT56" s="1">
        <f t="shared" si="77"/>
        <v>4.645184827354719</v>
      </c>
      <c r="AU56" s="1">
        <f t="shared" si="77"/>
        <v>4.647360030333501</v>
      </c>
      <c r="AV56" s="3"/>
    </row>
    <row r="57" spans="1:48" ht="12.75">
      <c r="A57">
        <v>10</v>
      </c>
      <c r="B57" s="3">
        <f t="shared" si="73"/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>
        <f t="shared" si="77"/>
        <v>0.7142310963646609</v>
      </c>
      <c r="S57" s="1">
        <f t="shared" si="77"/>
        <v>1.3622644214649722</v>
      </c>
      <c r="T57" s="1">
        <f t="shared" si="77"/>
        <v>1.912581393596134</v>
      </c>
      <c r="U57" s="1">
        <f t="shared" si="77"/>
        <v>2.363306635639058</v>
      </c>
      <c r="V57" s="1">
        <f t="shared" si="77"/>
        <v>2.7271511816139955</v>
      </c>
      <c r="W57" s="1">
        <f t="shared" si="77"/>
        <v>3.020706809365368</v>
      </c>
      <c r="X57" s="1">
        <f t="shared" si="77"/>
        <v>3.259356184806848</v>
      </c>
      <c r="Y57" s="1">
        <f t="shared" si="77"/>
        <v>3.4556349535526723</v>
      </c>
      <c r="Z57" s="1">
        <f t="shared" si="77"/>
        <v>3.619169682887239</v>
      </c>
      <c r="AA57" s="1">
        <f t="shared" si="77"/>
        <v>3.7571566897011466</v>
      </c>
      <c r="AB57" s="1">
        <f t="shared" si="77"/>
        <v>3.87492605018286</v>
      </c>
      <c r="AC57" s="1">
        <f t="shared" si="77"/>
        <v>3.9764300040794653</v>
      </c>
      <c r="AD57" s="1">
        <f t="shared" si="77"/>
        <v>4.064620989344472</v>
      </c>
      <c r="AE57" s="1">
        <f t="shared" si="77"/>
        <v>4.141729594516173</v>
      </c>
      <c r="AF57" s="1">
        <f t="shared" si="77"/>
        <v>4.209463992532239</v>
      </c>
      <c r="AG57" s="1">
        <f t="shared" si="77"/>
        <v>4.269151540093739</v>
      </c>
      <c r="AH57" s="1">
        <f t="shared" si="77"/>
        <v>4.321839037677816</v>
      </c>
      <c r="AI57" s="1">
        <f t="shared" si="77"/>
        <v>4.3683638429838005</v>
      </c>
      <c r="AJ57" s="1">
        <f t="shared" si="77"/>
        <v>4.409404533581487</v>
      </c>
      <c r="AK57" s="1">
        <f t="shared" si="77"/>
        <v>4.445517216502317</v>
      </c>
      <c r="AL57" s="1">
        <f t="shared" si="77"/>
        <v>4.477161730936044</v>
      </c>
      <c r="AM57" s="1">
        <f t="shared" si="77"/>
        <v>4.5047206963142905</v>
      </c>
      <c r="AN57" s="1">
        <f t="shared" si="77"/>
        <v>4.528513461371569</v>
      </c>
      <c r="AO57" s="1">
        <f t="shared" si="77"/>
        <v>4.548806389553683</v>
      </c>
      <c r="AP57" s="1">
        <f t="shared" si="77"/>
        <v>4.565820486392578</v>
      </c>
      <c r="AQ57" s="1">
        <f t="shared" si="77"/>
        <v>4.57973707547477</v>
      </c>
      <c r="AR57" s="1">
        <f t="shared" si="77"/>
        <v>4.590702020396712</v>
      </c>
      <c r="AS57" s="1">
        <f t="shared" si="77"/>
        <v>4.598828842543865</v>
      </c>
      <c r="AT57" s="1">
        <f t="shared" si="77"/>
        <v>4.604200979358389</v>
      </c>
      <c r="AU57" s="1">
        <f t="shared" si="77"/>
        <v>4.606873351605034</v>
      </c>
      <c r="AV57" s="3"/>
    </row>
    <row r="58" spans="1:48" ht="12.75">
      <c r="A58">
        <v>9</v>
      </c>
      <c r="B58" s="3">
        <f t="shared" si="73"/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1">
        <f t="shared" si="77"/>
        <v>0.5968468932062336</v>
      </c>
      <c r="S58" s="1">
        <f t="shared" si="77"/>
        <v>1.156039724380805</v>
      </c>
      <c r="T58" s="1">
        <f t="shared" si="77"/>
        <v>1.6541623254867324</v>
      </c>
      <c r="U58" s="1">
        <f t="shared" si="77"/>
        <v>2.0835348878090554</v>
      </c>
      <c r="V58" s="1">
        <f t="shared" si="77"/>
        <v>2.447063324325834</v>
      </c>
      <c r="W58" s="1">
        <f t="shared" si="77"/>
        <v>2.7526919542041033</v>
      </c>
      <c r="X58" s="1">
        <f t="shared" si="77"/>
        <v>3.009698748536387</v>
      </c>
      <c r="Y58" s="1">
        <f t="shared" si="77"/>
        <v>3.2268003797973965</v>
      </c>
      <c r="Z58" s="1">
        <f t="shared" si="77"/>
        <v>3.411428239809529</v>
      </c>
      <c r="AA58" s="1">
        <f t="shared" si="77"/>
        <v>3.569613528770521</v>
      </c>
      <c r="AB58" s="1">
        <f t="shared" si="77"/>
        <v>3.7061317421933726</v>
      </c>
      <c r="AC58" s="1">
        <f t="shared" si="77"/>
        <v>3.8247249378148744</v>
      </c>
      <c r="AD58" s="1">
        <f t="shared" si="77"/>
        <v>3.9283207223703287</v>
      </c>
      <c r="AE58" s="1">
        <f t="shared" si="77"/>
        <v>4.019218680343845</v>
      </c>
      <c r="AF58" s="1">
        <f t="shared" si="77"/>
        <v>4.099238611126852</v>
      </c>
      <c r="AG58" s="1">
        <f t="shared" si="77"/>
        <v>4.169834257491486</v>
      </c>
      <c r="AH58" s="1">
        <f t="shared" si="77"/>
        <v>4.232178906995365</v>
      </c>
      <c r="AI58" s="1">
        <f t="shared" si="77"/>
        <v>4.287229208729138</v>
      </c>
      <c r="AJ58" s="1">
        <f t="shared" si="77"/>
        <v>4.335772572667822</v>
      </c>
      <c r="AK58" s="1">
        <f t="shared" si="77"/>
        <v>4.3784623760072465</v>
      </c>
      <c r="AL58" s="1">
        <f t="shared" si="77"/>
        <v>4.4158441772486645</v>
      </c>
      <c r="AM58" s="1">
        <f t="shared" si="77"/>
        <v>4.4483753122001115</v>
      </c>
      <c r="AN58" s="1">
        <f t="shared" si="77"/>
        <v>4.476439611703023</v>
      </c>
      <c r="AO58" s="1">
        <f t="shared" si="77"/>
        <v>4.500358507244012</v>
      </c>
      <c r="AP58" s="1">
        <f t="shared" si="77"/>
        <v>4.52039944224337</v>
      </c>
      <c r="AQ58" s="1">
        <f t="shared" si="77"/>
        <v>4.536782252545169</v>
      </c>
      <c r="AR58" s="1">
        <f t="shared" si="77"/>
        <v>4.5496839945328285</v>
      </c>
      <c r="AS58" s="1">
        <f t="shared" si="77"/>
        <v>4.559242564323505</v>
      </c>
      <c r="AT58" s="1">
        <f t="shared" si="77"/>
        <v>4.565559352451494</v>
      </c>
      <c r="AU58" s="1">
        <f t="shared" si="77"/>
        <v>4.568701104834042</v>
      </c>
      <c r="AV58" s="3"/>
    </row>
    <row r="59" spans="1:48" ht="12.75">
      <c r="A59">
        <v>8</v>
      </c>
      <c r="B59" s="3">
        <f t="shared" si="73"/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1">
        <f t="shared" si="77"/>
        <v>0.5170751706388528</v>
      </c>
      <c r="S59" s="1">
        <f t="shared" si="77"/>
        <v>1.010817092857293</v>
      </c>
      <c r="T59" s="1">
        <f t="shared" si="77"/>
        <v>1.464399954475253</v>
      </c>
      <c r="U59" s="1">
        <f t="shared" si="77"/>
        <v>1.8694902040850405</v>
      </c>
      <c r="V59" s="1">
        <f t="shared" si="77"/>
        <v>2.224735875136366</v>
      </c>
      <c r="W59" s="1">
        <f t="shared" si="77"/>
        <v>2.5331384583717638</v>
      </c>
      <c r="X59" s="1">
        <f t="shared" si="77"/>
        <v>2.799766052899471</v>
      </c>
      <c r="Y59" s="1">
        <f t="shared" si="77"/>
        <v>3.0302402307939635</v>
      </c>
      <c r="Z59" s="1">
        <f t="shared" si="77"/>
        <v>3.2299120354463478</v>
      </c>
      <c r="AA59" s="1">
        <f t="shared" si="77"/>
        <v>3.403503003998951</v>
      </c>
      <c r="AB59" s="1">
        <f t="shared" si="77"/>
        <v>3.55501174548467</v>
      </c>
      <c r="AC59" s="1">
        <f t="shared" si="77"/>
        <v>3.6877511257797515</v>
      </c>
      <c r="AD59" s="1">
        <f t="shared" si="77"/>
        <v>3.804437480075943</v>
      </c>
      <c r="AE59" s="1">
        <f t="shared" si="77"/>
        <v>3.907291148015541</v>
      </c>
      <c r="AF59" s="1">
        <f t="shared" si="77"/>
        <v>3.998129828536441</v>
      </c>
      <c r="AG59" s="1">
        <f t="shared" si="77"/>
        <v>4.0784480537939105</v>
      </c>
      <c r="AH59" s="1">
        <f t="shared" si="77"/>
        <v>4.149481788072383</v>
      </c>
      <c r="AI59" s="1">
        <f t="shared" si="77"/>
        <v>4.212259579539616</v>
      </c>
      <c r="AJ59" s="1">
        <f t="shared" si="77"/>
        <v>4.267642471215586</v>
      </c>
      <c r="AK59" s="1">
        <f t="shared" si="77"/>
        <v>4.316354902828623</v>
      </c>
      <c r="AL59" s="1">
        <f t="shared" si="77"/>
        <v>4.359008561830847</v>
      </c>
      <c r="AM59" s="1">
        <f t="shared" si="77"/>
        <v>4.396120787342748</v>
      </c>
      <c r="AN59" s="1">
        <f t="shared" si="77"/>
        <v>4.42812879030474</v>
      </c>
      <c r="AO59" s="1">
        <f t="shared" si="77"/>
        <v>4.45540066147548</v>
      </c>
      <c r="AP59" s="1">
        <f t="shared" si="77"/>
        <v>4.478243903119661</v>
      </c>
      <c r="AQ59" s="1">
        <f t="shared" si="77"/>
        <v>4.496912035625473</v>
      </c>
      <c r="AR59" s="1">
        <f t="shared" si="77"/>
        <v>4.511609688365313</v>
      </c>
      <c r="AS59" s="1">
        <f t="shared" si="77"/>
        <v>4.522496475933057</v>
      </c>
      <c r="AT59" s="1">
        <f t="shared" si="77"/>
        <v>4.5296898784819755</v>
      </c>
      <c r="AU59" s="1">
        <f t="shared" si="77"/>
        <v>4.533267281598281</v>
      </c>
      <c r="AV59" s="3"/>
    </row>
    <row r="60" spans="1:48" ht="12.75">
      <c r="A60">
        <v>7</v>
      </c>
      <c r="B60" s="3">
        <f t="shared" si="73"/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1">
        <f t="shared" si="77"/>
        <v>0.46059330356112255</v>
      </c>
      <c r="S60" s="1">
        <f t="shared" si="77"/>
        <v>0.9056819689610446</v>
      </c>
      <c r="T60" s="1">
        <f t="shared" si="77"/>
        <v>1.3230315796480931</v>
      </c>
      <c r="U60" s="1">
        <f t="shared" si="77"/>
        <v>1.7051656303482254</v>
      </c>
      <c r="V60" s="1">
        <f t="shared" si="77"/>
        <v>2.0491024194103495</v>
      </c>
      <c r="W60" s="1">
        <f t="shared" si="77"/>
        <v>2.3551874209359207</v>
      </c>
      <c r="X60" s="1">
        <f t="shared" si="77"/>
        <v>2.625791938596122</v>
      </c>
      <c r="Y60" s="1">
        <f t="shared" si="77"/>
        <v>2.864266385123365</v>
      </c>
      <c r="Z60" s="1">
        <f t="shared" si="77"/>
        <v>3.0742403807626397</v>
      </c>
      <c r="AA60" s="1">
        <f aca="true" t="shared" si="78" ref="R60:AU65">(AA25-AA27)/(2/15)</f>
        <v>3.259219181092325</v>
      </c>
      <c r="AB60" s="1">
        <f t="shared" si="78"/>
        <v>3.422387295278184</v>
      </c>
      <c r="AC60" s="1">
        <f t="shared" si="78"/>
        <v>3.566539166733425</v>
      </c>
      <c r="AD60" s="1">
        <f t="shared" si="78"/>
        <v>3.6940793139762165</v>
      </c>
      <c r="AE60" s="1">
        <f t="shared" si="78"/>
        <v>3.807055472968852</v>
      </c>
      <c r="AF60" s="1">
        <f t="shared" si="78"/>
        <v>3.9072037684324936</v>
      </c>
      <c r="AG60" s="1">
        <f t="shared" si="78"/>
        <v>3.9959949258101513</v>
      </c>
      <c r="AH60" s="1">
        <f t="shared" si="78"/>
        <v>4.074676438683601</v>
      </c>
      <c r="AI60" s="1">
        <f t="shared" si="78"/>
        <v>4.1443088483106045</v>
      </c>
      <c r="AJ60" s="1">
        <f t="shared" si="78"/>
        <v>4.205795933930081</v>
      </c>
      <c r="AK60" s="1">
        <f t="shared" si="78"/>
        <v>4.259909351446943</v>
      </c>
      <c r="AL60" s="1">
        <f t="shared" si="78"/>
        <v>4.307308517333424</v>
      </c>
      <c r="AM60" s="1">
        <f t="shared" si="78"/>
        <v>4.348556557070531</v>
      </c>
      <c r="AN60" s="1">
        <f t="shared" si="78"/>
        <v>4.384133055992096</v>
      </c>
      <c r="AO60" s="1">
        <f t="shared" si="78"/>
        <v>4.414444233787322</v>
      </c>
      <c r="AP60" s="1">
        <f t="shared" si="78"/>
        <v>4.439831045342123</v>
      </c>
      <c r="AQ60" s="1">
        <f t="shared" si="78"/>
        <v>4.4605756041855225</v>
      </c>
      <c r="AR60" s="1">
        <f t="shared" si="78"/>
        <v>4.47690623498659</v>
      </c>
      <c r="AS60" s="1">
        <f t="shared" si="78"/>
        <v>4.4890013881373</v>
      </c>
      <c r="AT60" s="1">
        <f t="shared" si="78"/>
        <v>4.496992590332395</v>
      </c>
      <c r="AU60" s="1">
        <f t="shared" si="78"/>
        <v>4.500966557477843</v>
      </c>
      <c r="AV60" s="3"/>
    </row>
    <row r="61" spans="1:48" ht="12.75">
      <c r="A61">
        <v>6</v>
      </c>
      <c r="B61" s="3">
        <f t="shared" si="73"/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f t="shared" si="78"/>
        <v>0.41957077219662803</v>
      </c>
      <c r="S61" s="1">
        <f t="shared" si="78"/>
        <v>0.8282109772224844</v>
      </c>
      <c r="T61" s="1">
        <f t="shared" si="78"/>
        <v>1.2167751303888859</v>
      </c>
      <c r="U61" s="1">
        <f t="shared" si="78"/>
        <v>1.5789070155543827</v>
      </c>
      <c r="V61" s="1">
        <f t="shared" si="78"/>
        <v>1.9111628892315942</v>
      </c>
      <c r="W61" s="1">
        <f t="shared" si="78"/>
        <v>2.2125335726917585</v>
      </c>
      <c r="X61" s="1">
        <f t="shared" si="78"/>
        <v>2.483740285132295</v>
      </c>
      <c r="Y61" s="1">
        <f t="shared" si="78"/>
        <v>2.7265621600298444</v>
      </c>
      <c r="Z61" s="1">
        <f t="shared" si="78"/>
        <v>2.943310942885572</v>
      </c>
      <c r="AA61" s="1">
        <f t="shared" si="78"/>
        <v>3.1364719684931512</v>
      </c>
      <c r="AB61" s="1">
        <f t="shared" si="78"/>
        <v>3.308484949448725</v>
      </c>
      <c r="AC61" s="1">
        <f t="shared" si="78"/>
        <v>3.461625755063188</v>
      </c>
      <c r="AD61" s="1">
        <f t="shared" si="78"/>
        <v>3.5979539387460027</v>
      </c>
      <c r="AE61" s="1">
        <f t="shared" si="78"/>
        <v>3.719299459109748</v>
      </c>
      <c r="AF61" s="1">
        <f t="shared" si="78"/>
        <v>3.827270655072607</v>
      </c>
      <c r="AG61" s="1">
        <f t="shared" si="78"/>
        <v>3.9232722801354094</v>
      </c>
      <c r="AH61" s="1">
        <f t="shared" si="78"/>
        <v>4.008527080865713</v>
      </c>
      <c r="AI61" s="1">
        <f t="shared" si="78"/>
        <v>4.08409740496162</v>
      </c>
      <c r="AJ61" s="1">
        <f t="shared" si="78"/>
        <v>4.150905132823252</v>
      </c>
      <c r="AK61" s="1">
        <f t="shared" si="78"/>
        <v>4.209749255900222</v>
      </c>
      <c r="AL61" s="1">
        <f t="shared" si="78"/>
        <v>4.261320973930563</v>
      </c>
      <c r="AM61" s="1">
        <f t="shared" si="78"/>
        <v>4.306216449873333</v>
      </c>
      <c r="AN61" s="1">
        <f t="shared" si="78"/>
        <v>4.344947470106643</v>
      </c>
      <c r="AO61" s="1">
        <f t="shared" si="78"/>
        <v>4.377950282715458</v>
      </c>
      <c r="AP61" s="1">
        <f t="shared" si="78"/>
        <v>4.405592871210543</v>
      </c>
      <c r="AQ61" s="1">
        <f t="shared" si="78"/>
        <v>4.428180888366831</v>
      </c>
      <c r="AR61" s="1">
        <f t="shared" si="78"/>
        <v>4.445962437338342</v>
      </c>
      <c r="AS61" s="1">
        <f t="shared" si="78"/>
        <v>4.459131850694866</v>
      </c>
      <c r="AT61" s="1">
        <f t="shared" si="78"/>
        <v>4.46783258492821</v>
      </c>
      <c r="AU61" s="1">
        <f t="shared" si="78"/>
        <v>4.47215931885524</v>
      </c>
      <c r="AV61" s="3"/>
    </row>
    <row r="62" spans="1:48" ht="12.75">
      <c r="A62">
        <v>5</v>
      </c>
      <c r="B62" s="3">
        <f t="shared" si="73"/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f t="shared" si="78"/>
        <v>0.38943169231418545</v>
      </c>
      <c r="S62" s="1">
        <f t="shared" si="78"/>
        <v>0.7707380038814475</v>
      </c>
      <c r="T62" s="1">
        <f t="shared" si="78"/>
        <v>1.1368427893630837</v>
      </c>
      <c r="U62" s="1">
        <f t="shared" si="78"/>
        <v>1.482387059173753</v>
      </c>
      <c r="V62" s="1">
        <f t="shared" si="78"/>
        <v>1.8039430268172625</v>
      </c>
      <c r="W62" s="1">
        <f t="shared" si="78"/>
        <v>2.099851079029752</v>
      </c>
      <c r="X62" s="1">
        <f t="shared" si="78"/>
        <v>2.3698548586286408</v>
      </c>
      <c r="Y62" s="1">
        <f t="shared" si="78"/>
        <v>2.6146875302469823</v>
      </c>
      <c r="Z62" s="1">
        <f t="shared" si="78"/>
        <v>2.8357019871360687</v>
      </c>
      <c r="AA62" s="1">
        <f t="shared" si="78"/>
        <v>3.0345828512947604</v>
      </c>
      <c r="AB62" s="1">
        <f t="shared" si="78"/>
        <v>3.213143256023538</v>
      </c>
      <c r="AC62" s="1">
        <f t="shared" si="78"/>
        <v>3.373192966449128</v>
      </c>
      <c r="AD62" s="1">
        <f t="shared" si="78"/>
        <v>3.5164598486632603</v>
      </c>
      <c r="AE62" s="1">
        <f t="shared" si="78"/>
        <v>3.644548109258139</v>
      </c>
      <c r="AF62" s="1">
        <f t="shared" si="78"/>
        <v>3.758920268723773</v>
      </c>
      <c r="AG62" s="1">
        <f t="shared" si="78"/>
        <v>3.8608935325998566</v>
      </c>
      <c r="AH62" s="1">
        <f t="shared" si="78"/>
        <v>3.951644295251104</v>
      </c>
      <c r="AI62" s="1">
        <f t="shared" si="78"/>
        <v>4.032216782176306</v>
      </c>
      <c r="AJ62" s="1">
        <f t="shared" si="78"/>
        <v>4.10353339929227</v>
      </c>
      <c r="AK62" s="1">
        <f t="shared" si="78"/>
        <v>4.1664053786123025</v>
      </c>
      <c r="AL62" s="1">
        <f t="shared" si="78"/>
        <v>4.221542949867662</v>
      </c>
      <c r="AM62" s="1">
        <f t="shared" si="78"/>
        <v>4.269564654259657</v>
      </c>
      <c r="AN62" s="1">
        <f t="shared" si="78"/>
        <v>4.311005641129569</v>
      </c>
      <c r="AO62" s="1">
        <f t="shared" si="78"/>
        <v>4.346324912663733</v>
      </c>
      <c r="AP62" s="1">
        <f t="shared" si="78"/>
        <v>4.375911545797039</v>
      </c>
      <c r="AQ62" s="1">
        <f t="shared" si="78"/>
        <v>4.400089949294416</v>
      </c>
      <c r="AR62" s="1">
        <f t="shared" si="78"/>
        <v>4.41912422285347</v>
      </c>
      <c r="AS62" s="1">
        <f t="shared" si="78"/>
        <v>4.433221683062568</v>
      </c>
      <c r="AT62" s="1">
        <f t="shared" si="78"/>
        <v>4.442535613418568</v>
      </c>
      <c r="AU62" s="1">
        <f t="shared" si="78"/>
        <v>4.447167285292535</v>
      </c>
      <c r="AV62" s="3"/>
    </row>
    <row r="63" spans="1:48" ht="12.75">
      <c r="A63">
        <v>4</v>
      </c>
      <c r="B63" s="3">
        <f t="shared" si="73"/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f t="shared" si="78"/>
        <v>0.3673692833325841</v>
      </c>
      <c r="S63" s="1">
        <f t="shared" si="78"/>
        <v>0.7283858328449412</v>
      </c>
      <c r="T63" s="1">
        <f t="shared" si="78"/>
        <v>1.0773589448047491</v>
      </c>
      <c r="U63" s="1">
        <f t="shared" si="78"/>
        <v>1.4097129503394452</v>
      </c>
      <c r="V63" s="1">
        <f t="shared" si="78"/>
        <v>1.722199154021449</v>
      </c>
      <c r="W63" s="1">
        <f t="shared" si="78"/>
        <v>2.0128724973423324</v>
      </c>
      <c r="X63" s="1">
        <f t="shared" si="78"/>
        <v>2.2809128283128945</v>
      </c>
      <c r="Y63" s="1">
        <f t="shared" si="78"/>
        <v>2.5263771656007505</v>
      </c>
      <c r="Z63" s="1">
        <f t="shared" si="78"/>
        <v>2.7499475681708736</v>
      </c>
      <c r="AA63" s="1">
        <f t="shared" si="78"/>
        <v>2.9527111736951923</v>
      </c>
      <c r="AB63" s="1">
        <f t="shared" si="78"/>
        <v>3.1359864226906824</v>
      </c>
      <c r="AC63" s="1">
        <f t="shared" si="78"/>
        <v>3.301195511949468</v>
      </c>
      <c r="AD63" s="1">
        <f t="shared" si="78"/>
        <v>3.449776384754583</v>
      </c>
      <c r="AE63" s="1">
        <f t="shared" si="78"/>
        <v>3.583125525930649</v>
      </c>
      <c r="AF63" s="1">
        <f t="shared" si="78"/>
        <v>3.7025632698496365</v>
      </c>
      <c r="AG63" s="1">
        <f t="shared" si="78"/>
        <v>3.8093147736015136</v>
      </c>
      <c r="AH63" s="1">
        <f t="shared" si="78"/>
        <v>3.904501440068117</v>
      </c>
      <c r="AI63" s="1">
        <f t="shared" si="78"/>
        <v>3.9891390259193513</v>
      </c>
      <c r="AJ63" s="1">
        <f t="shared" si="78"/>
        <v>4.064139819073167</v>
      </c>
      <c r="AK63" s="1">
        <f t="shared" si="78"/>
        <v>4.130317122057821</v>
      </c>
      <c r="AL63" s="1">
        <f t="shared" si="78"/>
        <v>4.188390881754194</v>
      </c>
      <c r="AM63" s="1">
        <f t="shared" si="78"/>
        <v>4.238993721131895</v>
      </c>
      <c r="AN63" s="1">
        <f t="shared" si="78"/>
        <v>4.282676907248104</v>
      </c>
      <c r="AO63" s="1">
        <f t="shared" si="78"/>
        <v>4.319915973199113</v>
      </c>
      <c r="AP63" s="1">
        <f t="shared" si="78"/>
        <v>4.351115830234098</v>
      </c>
      <c r="AQ63" s="1">
        <f t="shared" si="78"/>
        <v>4.376615281249387</v>
      </c>
      <c r="AR63" s="1">
        <f t="shared" si="78"/>
        <v>4.396690893060276</v>
      </c>
      <c r="AS63" s="1">
        <f t="shared" si="78"/>
        <v>4.411560212090976</v>
      </c>
      <c r="AT63" s="1">
        <f t="shared" si="78"/>
        <v>4.42138432302551</v>
      </c>
      <c r="AU63" s="1">
        <f t="shared" si="78"/>
        <v>4.4262697568907985</v>
      </c>
      <c r="AV63" s="3"/>
    </row>
    <row r="64" spans="1:48" ht="12.75">
      <c r="A64">
        <v>3</v>
      </c>
      <c r="B64" s="3">
        <f t="shared" si="73"/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f t="shared" si="78"/>
        <v>0.3516096034104515</v>
      </c>
      <c r="S64" s="1">
        <f t="shared" si="78"/>
        <v>0.6979942164145285</v>
      </c>
      <c r="T64" s="1">
        <f t="shared" si="78"/>
        <v>1.0343791180541442</v>
      </c>
      <c r="U64" s="1">
        <f t="shared" si="78"/>
        <v>1.3567601610504323</v>
      </c>
      <c r="V64" s="1">
        <f t="shared" si="78"/>
        <v>1.6620911885866752</v>
      </c>
      <c r="W64" s="1">
        <f t="shared" si="78"/>
        <v>1.9483205119392168</v>
      </c>
      <c r="X64" s="1">
        <f t="shared" si="78"/>
        <v>2.214311982493519</v>
      </c>
      <c r="Y64" s="1">
        <f t="shared" si="78"/>
        <v>2.4596986480539598</v>
      </c>
      <c r="Z64" s="1">
        <f t="shared" si="78"/>
        <v>2.6847117265379294</v>
      </c>
      <c r="AA64" s="1">
        <f t="shared" si="78"/>
        <v>2.8900146694702675</v>
      </c>
      <c r="AB64" s="1">
        <f t="shared" si="78"/>
        <v>3.0765587870493762</v>
      </c>
      <c r="AC64" s="1">
        <f t="shared" si="78"/>
        <v>3.245466729093027</v>
      </c>
      <c r="AD64" s="1">
        <f t="shared" si="78"/>
        <v>3.397943729720966</v>
      </c>
      <c r="AE64" s="1">
        <f t="shared" si="78"/>
        <v>3.5352132507337255</v>
      </c>
      <c r="AF64" s="1">
        <f t="shared" si="78"/>
        <v>3.658472472589213</v>
      </c>
      <c r="AG64" s="1">
        <f t="shared" si="78"/>
        <v>3.768863085182303</v>
      </c>
      <c r="AH64" s="1">
        <f t="shared" si="78"/>
        <v>3.867453395371453</v>
      </c>
      <c r="AI64" s="1">
        <f t="shared" si="78"/>
        <v>3.9552285162013923</v>
      </c>
      <c r="AJ64" s="1">
        <f t="shared" si="78"/>
        <v>4.033086136131311</v>
      </c>
      <c r="AK64" s="1">
        <f t="shared" si="78"/>
        <v>4.101835999610753</v>
      </c>
      <c r="AL64" s="1">
        <f t="shared" si="78"/>
        <v>4.162201739329605</v>
      </c>
      <c r="AM64" s="1">
        <f t="shared" si="78"/>
        <v>4.214824091671713</v>
      </c>
      <c r="AN64" s="1">
        <f t="shared" si="78"/>
        <v>4.260264818360105</v>
      </c>
      <c r="AO64" s="1">
        <f t="shared" si="78"/>
        <v>4.299010869458847</v>
      </c>
      <c r="AP64" s="1">
        <f t="shared" si="78"/>
        <v>4.331478474496255</v>
      </c>
      <c r="AQ64" s="1">
        <f t="shared" si="78"/>
        <v>4.3580169549944</v>
      </c>
      <c r="AR64" s="1">
        <f t="shared" si="78"/>
        <v>4.378912125288079</v>
      </c>
      <c r="AS64" s="1">
        <f t="shared" si="78"/>
        <v>4.394389198418981</v>
      </c>
      <c r="AT64" s="1">
        <f t="shared" si="78"/>
        <v>4.404615146958204</v>
      </c>
      <c r="AU64" s="1">
        <f t="shared" si="78"/>
        <v>4.409700489890195</v>
      </c>
      <c r="AV64" s="3"/>
    </row>
    <row r="65" spans="1:48" ht="12.75">
      <c r="A65">
        <v>2</v>
      </c>
      <c r="B65" s="3">
        <f t="shared" si="73"/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f t="shared" si="78"/>
        <v>0.3410239661847218</v>
      </c>
      <c r="S65" s="1">
        <f t="shared" si="78"/>
        <v>0.6775178752005502</v>
      </c>
      <c r="T65" s="1">
        <f t="shared" si="78"/>
        <v>1.005285868768583</v>
      </c>
      <c r="U65" s="1">
        <f t="shared" si="78"/>
        <v>1.3207080415899228</v>
      </c>
      <c r="V65" s="1">
        <f t="shared" si="78"/>
        <v>1.6209044121706715</v>
      </c>
      <c r="W65" s="1">
        <f t="shared" si="78"/>
        <v>1.9037956815141228</v>
      </c>
      <c r="X65" s="1">
        <f t="shared" si="78"/>
        <v>2.16807611985987</v>
      </c>
      <c r="Y65" s="1">
        <f t="shared" si="78"/>
        <v>2.4131258852009805</v>
      </c>
      <c r="Z65" s="1">
        <f t="shared" si="78"/>
        <v>2.638891331958709</v>
      </c>
      <c r="AA65" s="1">
        <f t="shared" si="78"/>
        <v>2.845756630899832</v>
      </c>
      <c r="AB65" s="1">
        <f t="shared" si="78"/>
        <v>3.0344225034667582</v>
      </c>
      <c r="AC65" s="1">
        <f t="shared" si="78"/>
        <v>3.2058008244887555</v>
      </c>
      <c r="AD65" s="1">
        <f t="shared" si="78"/>
        <v>3.360928487967271</v>
      </c>
      <c r="AE65" s="1">
        <f t="shared" si="78"/>
        <v>3.500900451038927</v>
      </c>
      <c r="AF65" s="1">
        <f t="shared" si="78"/>
        <v>3.6268199565271177</v>
      </c>
      <c r="AG65" s="1">
        <f t="shared" si="78"/>
        <v>3.739763124933874</v>
      </c>
      <c r="AH65" s="1">
        <f t="shared" si="78"/>
        <v>3.8407549818294764</v>
      </c>
      <c r="AI65" s="1">
        <f t="shared" si="78"/>
        <v>3.9307542302224423</v>
      </c>
      <c r="AJ65" s="1">
        <f t="shared" si="78"/>
        <v>4.010644480359478</v>
      </c>
      <c r="AK65" s="1">
        <f t="shared" si="78"/>
        <v>4.081230087281513</v>
      </c>
      <c r="AL65" s="1">
        <f t="shared" si="78"/>
        <v>4.1432351541139285</v>
      </c>
      <c r="AM65" s="1">
        <f t="shared" si="78"/>
        <v>4.197304608294689</v>
      </c>
      <c r="AN65" s="1">
        <f t="shared" si="78"/>
        <v>4.244006541737284</v>
      </c>
      <c r="AO65" s="1">
        <f t="shared" si="78"/>
        <v>4.283835228149972</v>
      </c>
      <c r="AP65" s="1">
        <f t="shared" si="78"/>
        <v>4.31721439991245</v>
      </c>
      <c r="AQ65" s="1">
        <f t="shared" si="78"/>
        <v>4.344500492783282</v>
      </c>
      <c r="AR65" s="1">
        <f t="shared" si="78"/>
        <v>4.365985658502201</v>
      </c>
      <c r="AS65" s="1">
        <f t="shared" si="78"/>
        <v>4.381900411051647</v>
      </c>
      <c r="AT65" s="1">
        <f t="shared" si="78"/>
        <v>4.392415818527673</v>
      </c>
      <c r="AU65" s="1">
        <f t="shared" si="78"/>
        <v>4.3976451844943725</v>
      </c>
      <c r="AV65" s="3"/>
    </row>
    <row r="66" spans="1:48" ht="12.75">
      <c r="A66">
        <v>1</v>
      </c>
      <c r="B66" s="3">
        <f>C66</f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f aca="true" t="shared" si="79" ref="R66:AU66">(R31-R33)/(2/15)</f>
        <v>0.33491688102301104</v>
      </c>
      <c r="S66" s="1">
        <f t="shared" si="79"/>
        <v>0.6656821143058594</v>
      </c>
      <c r="T66" s="1">
        <f t="shared" si="79"/>
        <v>0.9884199003066841</v>
      </c>
      <c r="U66" s="1">
        <f t="shared" si="79"/>
        <v>1.2997307401403713</v>
      </c>
      <c r="V66" s="1">
        <f t="shared" si="79"/>
        <v>1.5968401847072649</v>
      </c>
      <c r="W66" s="1">
        <f t="shared" si="79"/>
        <v>1.8776685338972634</v>
      </c>
      <c r="X66" s="1">
        <f t="shared" si="79"/>
        <v>2.140828235513253</v>
      </c>
      <c r="Y66" s="1">
        <f t="shared" si="79"/>
        <v>2.3855663097907307</v>
      </c>
      <c r="Z66" s="1">
        <f t="shared" si="79"/>
        <v>2.6116726745863077</v>
      </c>
      <c r="AA66" s="1">
        <f t="shared" si="79"/>
        <v>2.8193735211987945</v>
      </c>
      <c r="AB66" s="1">
        <f t="shared" si="79"/>
        <v>3.0092244064161826</v>
      </c>
      <c r="AC66" s="1">
        <f t="shared" si="79"/>
        <v>3.1820125843574245</v>
      </c>
      <c r="AD66" s="1">
        <f t="shared" si="79"/>
        <v>3.3386735799133316</v>
      </c>
      <c r="AE66" s="1">
        <f t="shared" si="79"/>
        <v>3.480223634158663</v>
      </c>
      <c r="AF66" s="1">
        <f t="shared" si="79"/>
        <v>3.6077074685741612</v>
      </c>
      <c r="AG66" s="1">
        <f t="shared" si="79"/>
        <v>3.7221596129746204</v>
      </c>
      <c r="AH66" s="1">
        <f t="shared" si="79"/>
        <v>3.824577043656369</v>
      </c>
      <c r="AI66" s="1">
        <f t="shared" si="79"/>
        <v>3.9159008267928135</v>
      </c>
      <c r="AJ66" s="1">
        <f t="shared" si="79"/>
        <v>3.9970046587023993</v>
      </c>
      <c r="AK66" s="1">
        <f t="shared" si="79"/>
        <v>4.068688502557611</v>
      </c>
      <c r="AL66" s="1">
        <f t="shared" si="79"/>
        <v>4.1316758556159545</v>
      </c>
      <c r="AM66" s="1">
        <f t="shared" si="79"/>
        <v>4.186613495300467</v>
      </c>
      <c r="AN66" s="1">
        <f t="shared" si="79"/>
        <v>4.234072824715359</v>
      </c>
      <c r="AO66" s="1">
        <f t="shared" si="79"/>
        <v>4.274552161926518</v>
      </c>
      <c r="AP66" s="1">
        <f t="shared" si="79"/>
        <v>4.308479494355337</v>
      </c>
      <c r="AQ66" s="1">
        <f t="shared" si="79"/>
        <v>4.336215355630459</v>
      </c>
      <c r="AR66" s="1">
        <f t="shared" si="79"/>
        <v>4.35805558423327</v>
      </c>
      <c r="AS66" s="1">
        <f t="shared" si="79"/>
        <v>4.37423379819406</v>
      </c>
      <c r="AT66" s="1">
        <f t="shared" si="79"/>
        <v>4.384923474146928</v>
      </c>
      <c r="AU66" s="1">
        <f t="shared" si="79"/>
        <v>4.390239557483788</v>
      </c>
      <c r="AV66" s="3"/>
    </row>
    <row r="67" spans="2:48" ht="12.75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>
        <v>0</v>
      </c>
    </row>
    <row r="68" spans="2:48" ht="12.75">
      <c r="B68">
        <v>0</v>
      </c>
      <c r="C68">
        <v>1</v>
      </c>
      <c r="D68">
        <v>2</v>
      </c>
      <c r="E68">
        <v>3</v>
      </c>
      <c r="F68">
        <v>4</v>
      </c>
      <c r="G68">
        <v>5</v>
      </c>
      <c r="H68">
        <v>6</v>
      </c>
      <c r="I68">
        <v>7</v>
      </c>
      <c r="J68">
        <v>8</v>
      </c>
      <c r="K68">
        <v>9</v>
      </c>
      <c r="L68">
        <v>10</v>
      </c>
      <c r="M68">
        <v>11</v>
      </c>
      <c r="N68">
        <v>12</v>
      </c>
      <c r="O68">
        <v>13</v>
      </c>
      <c r="P68">
        <v>14</v>
      </c>
      <c r="Q68">
        <v>15</v>
      </c>
      <c r="R68">
        <v>16</v>
      </c>
      <c r="S68">
        <v>17</v>
      </c>
      <c r="T68">
        <v>18</v>
      </c>
      <c r="U68">
        <v>19</v>
      </c>
      <c r="V68">
        <v>20</v>
      </c>
      <c r="W68">
        <v>21</v>
      </c>
      <c r="X68">
        <v>22</v>
      </c>
      <c r="Y68">
        <v>23</v>
      </c>
      <c r="Z68">
        <v>24</v>
      </c>
      <c r="AA68">
        <v>25</v>
      </c>
      <c r="AB68">
        <v>26</v>
      </c>
      <c r="AC68">
        <v>27</v>
      </c>
      <c r="AD68">
        <v>28</v>
      </c>
      <c r="AE68">
        <v>29</v>
      </c>
      <c r="AF68">
        <v>30</v>
      </c>
      <c r="AG68">
        <v>31</v>
      </c>
      <c r="AH68">
        <v>32</v>
      </c>
      <c r="AI68">
        <v>33</v>
      </c>
      <c r="AJ68">
        <v>34</v>
      </c>
      <c r="AK68">
        <v>35</v>
      </c>
      <c r="AL68">
        <v>36</v>
      </c>
      <c r="AM68">
        <v>37</v>
      </c>
      <c r="AN68">
        <v>38</v>
      </c>
      <c r="AO68">
        <v>39</v>
      </c>
      <c r="AP68">
        <v>40</v>
      </c>
      <c r="AQ68">
        <v>41</v>
      </c>
      <c r="AR68">
        <v>42</v>
      </c>
      <c r="AS68">
        <v>43</v>
      </c>
      <c r="AT68">
        <v>44</v>
      </c>
      <c r="AU68">
        <v>45</v>
      </c>
      <c r="AV68">
        <v>46</v>
      </c>
    </row>
    <row r="70" ht="12.75">
      <c r="B70" t="s">
        <v>1</v>
      </c>
    </row>
    <row r="71" spans="2:48" ht="12.75">
      <c r="B71" s="2"/>
      <c r="C71" s="3">
        <f>C72</f>
        <v>-0.003780080062765201</v>
      </c>
      <c r="D71" s="3">
        <f aca="true" t="shared" si="80" ref="D71:AU71">D72</f>
        <v>-0.01146799179753355</v>
      </c>
      <c r="E71" s="3">
        <f t="shared" si="80"/>
        <v>-0.01940239625590756</v>
      </c>
      <c r="F71" s="3">
        <f t="shared" si="80"/>
        <v>-0.02773678209400554</v>
      </c>
      <c r="G71" s="3">
        <f t="shared" si="80"/>
        <v>-0.036605953954502723</v>
      </c>
      <c r="H71" s="3">
        <f t="shared" si="80"/>
        <v>-0.04611599275800682</v>
      </c>
      <c r="I71" s="3">
        <f t="shared" si="80"/>
        <v>-0.056332224710988754</v>
      </c>
      <c r="J71" s="3">
        <f t="shared" si="80"/>
        <v>-0.06726556904645964</v>
      </c>
      <c r="K71" s="3">
        <f t="shared" si="80"/>
        <v>-0.07885845633215816</v>
      </c>
      <c r="L71" s="3">
        <f t="shared" si="80"/>
        <v>-0.09097250911572097</v>
      </c>
      <c r="M71" s="3">
        <f t="shared" si="80"/>
        <v>-0.1033811573660115</v>
      </c>
      <c r="N71" s="3">
        <f t="shared" si="80"/>
        <v>-0.1157709451815947</v>
      </c>
      <c r="O71" s="3">
        <f t="shared" si="80"/>
        <v>-0.1277549517089538</v>
      </c>
      <c r="P71" s="3">
        <f t="shared" si="80"/>
        <v>-0.1389000192690304</v>
      </c>
      <c r="Q71" s="3">
        <f t="shared" si="80"/>
        <v>-0.14876627368604733</v>
      </c>
      <c r="R71" s="3">
        <f t="shared" si="80"/>
        <v>-0.1569534411198914</v>
      </c>
      <c r="S71" s="3">
        <f t="shared" si="80"/>
        <v>-0.16314527526583245</v>
      </c>
      <c r="T71" s="3">
        <f t="shared" si="80"/>
        <v>-0.16714279061270876</v>
      </c>
      <c r="U71" s="3">
        <f t="shared" si="80"/>
        <v>-0.16887971398667823</v>
      </c>
      <c r="V71" s="3">
        <f t="shared" si="80"/>
        <v>-0.1684185300280827</v>
      </c>
      <c r="W71" s="3">
        <f t="shared" si="80"/>
        <v>-0.1659304275934792</v>
      </c>
      <c r="X71" s="3">
        <f t="shared" si="80"/>
        <v>-0.16166546320566244</v>
      </c>
      <c r="Y71" s="3">
        <f t="shared" si="80"/>
        <v>-0.15591978987751887</v>
      </c>
      <c r="Z71" s="3">
        <f t="shared" si="80"/>
        <v>-0.1490054611273539</v>
      </c>
      <c r="AA71" s="3">
        <f t="shared" si="80"/>
        <v>-0.14122616000526111</v>
      </c>
      <c r="AB71" s="3">
        <f t="shared" si="80"/>
        <v>-0.1328601098063098</v>
      </c>
      <c r="AC71" s="3">
        <f t="shared" si="80"/>
        <v>-0.12414987982335202</v>
      </c>
      <c r="AD71" s="3">
        <f t="shared" si="80"/>
        <v>-0.11529791950576573</v>
      </c>
      <c r="AE71" s="3">
        <f t="shared" si="80"/>
        <v>-0.10646633031155428</v>
      </c>
      <c r="AF71" s="3">
        <f t="shared" si="80"/>
        <v>-0.0977794298145529</v>
      </c>
      <c r="AG71" s="3">
        <f t="shared" si="80"/>
        <v>-0.08932790067663454</v>
      </c>
      <c r="AH71" s="3">
        <f t="shared" si="80"/>
        <v>-0.08117361882206353</v>
      </c>
      <c r="AI71" s="3">
        <f t="shared" si="80"/>
        <v>-0.07335454323516899</v>
      </c>
      <c r="AJ71" s="3">
        <f t="shared" si="80"/>
        <v>-0.06588928782509829</v>
      </c>
      <c r="AK71" s="3">
        <f t="shared" si="80"/>
        <v>-0.058781173914121965</v>
      </c>
      <c r="AL71" s="3">
        <f t="shared" si="80"/>
        <v>-0.05202168465671786</v>
      </c>
      <c r="AM71" s="3">
        <f t="shared" si="80"/>
        <v>-0.045593320651891034</v>
      </c>
      <c r="AN71" s="3">
        <f t="shared" si="80"/>
        <v>-0.03947190083266605</v>
      </c>
      <c r="AO71" s="3">
        <f t="shared" si="80"/>
        <v>-0.03362837475700431</v>
      </c>
      <c r="AP71" s="3">
        <f t="shared" si="80"/>
        <v>-0.028030219862849037</v>
      </c>
      <c r="AQ71" s="3">
        <f t="shared" si="80"/>
        <v>-0.022642496065321538</v>
      </c>
      <c r="AR71" s="3">
        <f t="shared" si="80"/>
        <v>-0.017428624373652113</v>
      </c>
      <c r="AS71" s="3">
        <f t="shared" si="80"/>
        <v>-0.012350948663888417</v>
      </c>
      <c r="AT71" s="3">
        <f t="shared" si="80"/>
        <v>-0.007371132006452896</v>
      </c>
      <c r="AU71" s="3">
        <f t="shared" si="80"/>
        <v>-0.0024504319732798763</v>
      </c>
      <c r="AV71" s="2"/>
    </row>
    <row r="72" spans="1:48" ht="12.75">
      <c r="A72">
        <v>30</v>
      </c>
      <c r="B72" s="3">
        <f>C72</f>
        <v>-0.003780080062765201</v>
      </c>
      <c r="C72" s="1">
        <f aca="true" t="shared" si="81" ref="C72:C86">(B3-D3)/(2/15)</f>
        <v>-0.0037799716412001416</v>
      </c>
      <c r="D72" s="1">
        <f aca="true" t="shared" si="82" ref="D72:AU78">(C3-E3)/(2/15)</f>
        <v>-0.01146736707327456</v>
      </c>
      <c r="E72" s="1">
        <f t="shared" si="82"/>
        <v>-0.01940124972291901</v>
      </c>
      <c r="F72" s="1">
        <f t="shared" si="82"/>
        <v>-0.02773510062177742</v>
      </c>
      <c r="G72" s="1">
        <f t="shared" si="82"/>
        <v>-0.036603717623022725</v>
      </c>
      <c r="H72" s="1">
        <f t="shared" si="82"/>
        <v>-0.0461131760396416</v>
      </c>
      <c r="I72" s="1">
        <f t="shared" si="82"/>
        <v>-0.056328798060918395</v>
      </c>
      <c r="J72" s="1">
        <f t="shared" si="82"/>
        <v>-0.06726150095498262</v>
      </c>
      <c r="K72" s="1">
        <f t="shared" si="82"/>
        <v>-0.07885371585966361</v>
      </c>
      <c r="L72" s="1">
        <f t="shared" si="82"/>
        <v>-0.09096706886984052</v>
      </c>
      <c r="M72" s="1">
        <f t="shared" si="82"/>
        <v>-0.10337499679093476</v>
      </c>
      <c r="N72" s="1">
        <f t="shared" si="82"/>
        <v>-0.11576405392035305</v>
      </c>
      <c r="O72" s="1">
        <f t="shared" si="82"/>
        <v>-0.1277473326948808</v>
      </c>
      <c r="P72" s="1">
        <f t="shared" si="82"/>
        <v>-0.13889169113784572</v>
      </c>
      <c r="Q72" s="1">
        <f t="shared" si="82"/>
        <v>-0.14875727211462575</v>
      </c>
      <c r="R72" s="1">
        <f t="shared" si="82"/>
        <v>-0.15694381881716346</v>
      </c>
      <c r="S72" s="1">
        <f t="shared" si="82"/>
        <v>-0.16313510055232072</v>
      </c>
      <c r="T72" s="1">
        <f t="shared" si="82"/>
        <v>-0.16713214477369842</v>
      </c>
      <c r="U72" s="1">
        <f t="shared" si="82"/>
        <v>-0.16886868778759112</v>
      </c>
      <c r="V72" s="1">
        <f t="shared" si="82"/>
        <v>-0.1684072198782527</v>
      </c>
      <c r="W72" s="1">
        <f t="shared" si="82"/>
        <v>-0.16591893182145157</v>
      </c>
      <c r="X72" s="1">
        <f t="shared" si="82"/>
        <v>-0.16165387879684356</v>
      </c>
      <c r="Y72" s="1">
        <f t="shared" si="82"/>
        <v>-0.15590820987632092</v>
      </c>
      <c r="Z72" s="1">
        <f t="shared" si="82"/>
        <v>-0.14899397276601167</v>
      </c>
      <c r="AA72" s="1">
        <f t="shared" si="82"/>
        <v>-0.14121484351762081</v>
      </c>
      <c r="AB72" s="1">
        <f t="shared" si="82"/>
        <v>-0.1328490378227265</v>
      </c>
      <c r="AC72" s="1">
        <f t="shared" si="82"/>
        <v>-0.12413911721861126</v>
      </c>
      <c r="AD72" s="1">
        <f t="shared" si="82"/>
        <v>-0.11528752357398364</v>
      </c>
      <c r="AE72" s="1">
        <f t="shared" si="82"/>
        <v>-0.10645635115742458</v>
      </c>
      <c r="AF72" s="1">
        <f t="shared" si="82"/>
        <v>-0.0977699108726382</v>
      </c>
      <c r="AG72" s="1">
        <f t="shared" si="82"/>
        <v>-0.08931887929336746</v>
      </c>
      <c r="AH72" s="1">
        <f t="shared" si="82"/>
        <v>-0.08116512685445443</v>
      </c>
      <c r="AI72" s="1">
        <f t="shared" si="82"/>
        <v>-0.07334660763553824</v>
      </c>
      <c r="AJ72" s="1">
        <f t="shared" si="82"/>
        <v>-0.06588193119362096</v>
      </c>
      <c r="AK72" s="1">
        <f t="shared" si="82"/>
        <v>-0.0587744150087266</v>
      </c>
      <c r="AL72" s="1">
        <f t="shared" si="82"/>
        <v>-0.05201553885534338</v>
      </c>
      <c r="AM72" s="1">
        <f t="shared" si="82"/>
        <v>-0.04558780036574284</v>
      </c>
      <c r="AN72" s="1">
        <f t="shared" si="82"/>
        <v>-0.039467015871044175</v>
      </c>
      <c r="AO72" s="1">
        <f t="shared" si="82"/>
        <v>-0.03362413264535569</v>
      </c>
      <c r="AP72" s="1">
        <f t="shared" si="82"/>
        <v>-0.028026626116068876</v>
      </c>
      <c r="AQ72" s="1">
        <f t="shared" si="82"/>
        <v>-0.022639554418448782</v>
      </c>
      <c r="AR72" s="1">
        <f t="shared" si="82"/>
        <v>-0.017426336972277134</v>
      </c>
      <c r="AS72" s="1">
        <f t="shared" si="82"/>
        <v>-0.012349316216031525</v>
      </c>
      <c r="AT72" s="1">
        <f t="shared" si="82"/>
        <v>-0.007370153897778842</v>
      </c>
      <c r="AU72" s="1">
        <f t="shared" si="82"/>
        <v>-0.0024501063473536533</v>
      </c>
      <c r="AV72" s="3"/>
    </row>
    <row r="73" spans="1:48" ht="12.75">
      <c r="A73">
        <v>29</v>
      </c>
      <c r="B73" s="3">
        <f aca="true" t="shared" si="83" ref="B73:B101">C73</f>
        <v>-0.007476732377726947</v>
      </c>
      <c r="C73" s="1">
        <f t="shared" si="81"/>
        <v>-0.007476518294988743</v>
      </c>
      <c r="D73" s="1">
        <f aca="true" t="shared" si="84" ref="D73:R73">(C4-E4)/(2/15)</f>
        <v>-0.022685872026144693</v>
      </c>
      <c r="E73" s="1">
        <f t="shared" si="84"/>
        <v>-0.03839859565017534</v>
      </c>
      <c r="F73" s="1">
        <f t="shared" si="84"/>
        <v>-0.05492989220969413</v>
      </c>
      <c r="G73" s="1">
        <f t="shared" si="84"/>
        <v>-0.0725593773590516</v>
      </c>
      <c r="H73" s="1">
        <f t="shared" si="84"/>
        <v>-0.09151121676042706</v>
      </c>
      <c r="I73" s="1">
        <f t="shared" si="84"/>
        <v>-0.11192969618862847</v>
      </c>
      <c r="J73" s="1">
        <f t="shared" si="84"/>
        <v>-0.13385072756360028</v>
      </c>
      <c r="K73" s="1">
        <f t="shared" si="84"/>
        <v>-0.15717149628345695</v>
      </c>
      <c r="L73" s="1">
        <f t="shared" si="84"/>
        <v>-0.18162265230752705</v>
      </c>
      <c r="M73" s="1">
        <f t="shared" si="84"/>
        <v>-0.20674978610275563</v>
      </c>
      <c r="N73" s="1">
        <f t="shared" si="84"/>
        <v>-0.23191261934945917</v>
      </c>
      <c r="O73" s="1">
        <f t="shared" si="84"/>
        <v>-0.2563101521541844</v>
      </c>
      <c r="P73" s="1">
        <f t="shared" si="84"/>
        <v>-0.27903663050465877</v>
      </c>
      <c r="Q73" s="1">
        <f t="shared" si="84"/>
        <v>-0.2991660767705495</v>
      </c>
      <c r="R73" s="1">
        <f t="shared" si="84"/>
        <v>-0.31585360230703685</v>
      </c>
      <c r="S73" s="1">
        <f t="shared" si="82"/>
        <v>-0.3284335588236731</v>
      </c>
      <c r="T73" s="1">
        <f t="shared" si="82"/>
        <v>-0.3364925865449031</v>
      </c>
      <c r="U73" s="1">
        <f t="shared" si="82"/>
        <v>-0.3399021377657263</v>
      </c>
      <c r="V73" s="1">
        <f t="shared" si="82"/>
        <v>-0.33880725956866087</v>
      </c>
      <c r="W73" s="1">
        <f t="shared" si="82"/>
        <v>-0.33358017163171994</v>
      </c>
      <c r="X73" s="1">
        <f t="shared" si="82"/>
        <v>-0.32475374760233766</v>
      </c>
      <c r="Y73" s="1">
        <f t="shared" si="82"/>
        <v>-0.31295046657730197</v>
      </c>
      <c r="Z73" s="1">
        <f t="shared" si="82"/>
        <v>-0.2988186750986399</v>
      </c>
      <c r="AA73" s="1">
        <f t="shared" si="82"/>
        <v>-0.2829827919607286</v>
      </c>
      <c r="AB73" s="1">
        <f t="shared" si="82"/>
        <v>-0.26600941909959097</v>
      </c>
      <c r="AC73" s="1">
        <f t="shared" si="82"/>
        <v>-0.24838812185949077</v>
      </c>
      <c r="AD73" s="1">
        <f t="shared" si="82"/>
        <v>-0.23052398950835773</v>
      </c>
      <c r="AE73" s="1">
        <f t="shared" si="82"/>
        <v>-0.21273862532574572</v>
      </c>
      <c r="AF73" s="1">
        <f t="shared" si="82"/>
        <v>-0.19527648273470533</v>
      </c>
      <c r="AG73" s="1">
        <f t="shared" si="82"/>
        <v>-0.17831406913629166</v>
      </c>
      <c r="AH73" s="1">
        <f t="shared" si="82"/>
        <v>-0.16197021985796312</v>
      </c>
      <c r="AI73" s="1">
        <f t="shared" si="82"/>
        <v>-0.1463162571941634</v>
      </c>
      <c r="AJ73" s="1">
        <f t="shared" si="82"/>
        <v>-0.13138533539198693</v>
      </c>
      <c r="AK73" s="1">
        <f t="shared" si="82"/>
        <v>-0.11718062409205032</v>
      </c>
      <c r="AL73" s="1">
        <f t="shared" si="82"/>
        <v>-0.10368221765914676</v>
      </c>
      <c r="AM73" s="1">
        <f t="shared" si="82"/>
        <v>-0.0908528020752275</v>
      </c>
      <c r="AN73" s="1">
        <f t="shared" si="82"/>
        <v>-0.07864219035287334</v>
      </c>
      <c r="AO73" s="1">
        <f t="shared" si="82"/>
        <v>-0.06699087332262543</v>
      </c>
      <c r="AP73" s="1">
        <f t="shared" si="82"/>
        <v>-0.055832741544761255</v>
      </c>
      <c r="AQ73" s="1">
        <f t="shared" si="82"/>
        <v>-0.04509712761656459</v>
      </c>
      <c r="AR73" s="1">
        <f t="shared" si="82"/>
        <v>-0.03471030407191655</v>
      </c>
      <c r="AS73" s="1">
        <f t="shared" si="82"/>
        <v>-0.02459655533853855</v>
      </c>
      <c r="AT73" s="1">
        <f t="shared" si="82"/>
        <v>-0.014678925788373931</v>
      </c>
      <c r="AU73" s="1">
        <f t="shared" si="82"/>
        <v>-0.004879731451659097</v>
      </c>
      <c r="AV73" s="3"/>
    </row>
    <row r="74" spans="1:48" ht="12.75">
      <c r="A74">
        <v>28</v>
      </c>
      <c r="B74" s="3">
        <f t="shared" si="83"/>
        <v>-0.011003313879789367</v>
      </c>
      <c r="C74" s="1">
        <f t="shared" si="81"/>
        <v>-0.011002999103784106</v>
      </c>
      <c r="D74" s="1">
        <f t="shared" si="82"/>
        <v>-0.03339695895424377</v>
      </c>
      <c r="E74" s="1">
        <f t="shared" si="82"/>
        <v>-0.05657077059115778</v>
      </c>
      <c r="F74" s="1">
        <f t="shared" si="82"/>
        <v>-0.08101726498663808</v>
      </c>
      <c r="G74" s="1">
        <f t="shared" si="82"/>
        <v>-0.10718070537200752</v>
      </c>
      <c r="H74" s="1">
        <f t="shared" si="82"/>
        <v>-0.1354277511079527</v>
      </c>
      <c r="I74" s="1">
        <f t="shared" si="82"/>
        <v>-0.16601012742959664</v>
      </c>
      <c r="J74" s="1">
        <f t="shared" si="82"/>
        <v>-0.19901908642818267</v>
      </c>
      <c r="K74" s="1">
        <f t="shared" si="82"/>
        <v>-0.23433438309875765</v>
      </c>
      <c r="L74" s="1">
        <f t="shared" si="82"/>
        <v>-0.2715742376965169</v>
      </c>
      <c r="M74" s="1">
        <f t="shared" si="82"/>
        <v>-0.31005724360418263</v>
      </c>
      <c r="N74" s="1">
        <f t="shared" si="82"/>
        <v>-0.3487912004187832</v>
      </c>
      <c r="O74" s="1">
        <f t="shared" si="82"/>
        <v>-0.38650512215206323</v>
      </c>
      <c r="P74" s="1">
        <f t="shared" si="82"/>
        <v>-0.4217361976373324</v>
      </c>
      <c r="Q74" s="1">
        <f t="shared" si="82"/>
        <v>-0.45297110672514407</v>
      </c>
      <c r="R74" s="1">
        <f t="shared" si="82"/>
        <v>-0.47882226546802187</v>
      </c>
      <c r="S74" s="1">
        <f t="shared" si="82"/>
        <v>-0.49820163721661537</v>
      </c>
      <c r="T74" s="1">
        <f t="shared" si="82"/>
        <v>-0.5104490120773431</v>
      </c>
      <c r="U74" s="1">
        <f t="shared" si="82"/>
        <v>-0.5153848160093277</v>
      </c>
      <c r="V74" s="1">
        <f t="shared" si="82"/>
        <v>-0.5132830946112366</v>
      </c>
      <c r="W74" s="1">
        <f t="shared" si="82"/>
        <v>-0.5047836156181917</v>
      </c>
      <c r="X74" s="1">
        <f t="shared" si="82"/>
        <v>-0.49077310463015333</v>
      </c>
      <c r="Y74" s="1">
        <f t="shared" si="82"/>
        <v>-0.4722640822353208</v>
      </c>
      <c r="Z74" s="1">
        <f t="shared" si="82"/>
        <v>-0.45029095492771454</v>
      </c>
      <c r="AA74" s="1">
        <f t="shared" si="82"/>
        <v>-0.42583273515786946</v>
      </c>
      <c r="AB74" s="1">
        <f t="shared" si="82"/>
        <v>-0.3997635912073738</v>
      </c>
      <c r="AC74" s="1">
        <f t="shared" si="82"/>
        <v>-0.37282749258763737</v>
      </c>
      <c r="AD74" s="1">
        <f t="shared" si="82"/>
        <v>-0.34563114855308275</v>
      </c>
      <c r="AE74" s="1">
        <f t="shared" si="82"/>
        <v>-0.31864930051038964</v>
      </c>
      <c r="AF74" s="1">
        <f t="shared" si="82"/>
        <v>-0.29223730877654397</v>
      </c>
      <c r="AG74" s="1">
        <f t="shared" si="82"/>
        <v>-0.2666472089236116</v>
      </c>
      <c r="AH74" s="1">
        <f t="shared" si="82"/>
        <v>-0.24204461645354503</v>
      </c>
      <c r="AI74" s="1">
        <f t="shared" si="82"/>
        <v>-0.21852485408415667</v>
      </c>
      <c r="AJ74" s="1">
        <f t="shared" si="82"/>
        <v>-0.19612741716141358</v>
      </c>
      <c r="AK74" s="1">
        <f t="shared" si="82"/>
        <v>-0.17484840041719352</v>
      </c>
      <c r="AL74" s="1">
        <f t="shared" si="82"/>
        <v>-0.15465083033570082</v>
      </c>
      <c r="AM74" s="1">
        <f t="shared" si="82"/>
        <v>-0.1354730321707187</v>
      </c>
      <c r="AN74" s="1">
        <f t="shared" si="82"/>
        <v>-0.11723525283990899</v>
      </c>
      <c r="AO74" s="1">
        <f t="shared" si="82"/>
        <v>-0.09984479427912696</v>
      </c>
      <c r="AP74" s="1">
        <f t="shared" si="82"/>
        <v>-0.08319991057056164</v>
      </c>
      <c r="AQ74" s="1">
        <f t="shared" si="82"/>
        <v>-0.06719270260334032</v>
      </c>
      <c r="AR74" s="1">
        <f t="shared" si="82"/>
        <v>-0.05171121663971601</v>
      </c>
      <c r="AS74" s="1">
        <f t="shared" si="82"/>
        <v>-0.0366409242775001</v>
      </c>
      <c r="AT74" s="1">
        <f t="shared" si="82"/>
        <v>-0.02186573451592011</v>
      </c>
      <c r="AU74" s="1">
        <f t="shared" si="82"/>
        <v>-0.007268665821649201</v>
      </c>
      <c r="AV74" s="3"/>
    </row>
    <row r="75" spans="1:48" ht="12.75">
      <c r="A75">
        <v>27</v>
      </c>
      <c r="B75" s="3">
        <f t="shared" si="83"/>
        <v>-0.014266947992875867</v>
      </c>
      <c r="C75" s="1">
        <f t="shared" si="81"/>
        <v>-0.014266539947191959</v>
      </c>
      <c r="D75" s="1">
        <f t="shared" si="82"/>
        <v>-0.04332259769027624</v>
      </c>
      <c r="E75" s="1">
        <f t="shared" si="82"/>
        <v>-0.07346120458374239</v>
      </c>
      <c r="F75" s="1">
        <f t="shared" si="82"/>
        <v>-0.10537505095719268</v>
      </c>
      <c r="G75" s="1">
        <f t="shared" si="82"/>
        <v>-0.13970203616904264</v>
      </c>
      <c r="H75" s="1">
        <f t="shared" si="82"/>
        <v>-0.17698860416389905</v>
      </c>
      <c r="I75" s="1">
        <f t="shared" si="82"/>
        <v>-0.2176394305779894</v>
      </c>
      <c r="J75" s="1">
        <f t="shared" si="82"/>
        <v>-0.2618521185462619</v>
      </c>
      <c r="K75" s="1">
        <f t="shared" si="82"/>
        <v>-0.3095390363269135</v>
      </c>
      <c r="L75" s="1">
        <f t="shared" si="82"/>
        <v>-0.36024409573193417</v>
      </c>
      <c r="M75" s="1">
        <f t="shared" si="82"/>
        <v>-0.41307011528811</v>
      </c>
      <c r="N75" s="1">
        <f t="shared" si="82"/>
        <v>-0.4666410468725135</v>
      </c>
      <c r="O75" s="1">
        <f t="shared" si="82"/>
        <v>-0.519129065677435</v>
      </c>
      <c r="P75" s="1">
        <f t="shared" si="82"/>
        <v>-0.5683731138276982</v>
      </c>
      <c r="Q75" s="1">
        <f t="shared" si="82"/>
        <v>-0.6120964189347888</v>
      </c>
      <c r="R75" s="1">
        <f t="shared" si="82"/>
        <v>-0.6481950221851962</v>
      </c>
      <c r="S75" s="1">
        <f t="shared" si="82"/>
        <v>-0.6750303339020824</v>
      </c>
      <c r="T75" s="1">
        <f t="shared" si="82"/>
        <v>-0.6916425730410936</v>
      </c>
      <c r="U75" s="1">
        <f t="shared" si="82"/>
        <v>-0.6978282115737988</v>
      </c>
      <c r="V75" s="1">
        <f t="shared" si="82"/>
        <v>-0.6940782151830938</v>
      </c>
      <c r="W75" s="1">
        <f t="shared" si="82"/>
        <v>-0.6814186597243399</v>
      </c>
      <c r="X75" s="1">
        <f t="shared" si="82"/>
        <v>-0.6612112591485086</v>
      </c>
      <c r="Y75" s="1">
        <f t="shared" si="82"/>
        <v>-0.6349624424717959</v>
      </c>
      <c r="Z75" s="1">
        <f t="shared" si="82"/>
        <v>-0.6041699043546522</v>
      </c>
      <c r="AA75" s="1">
        <f t="shared" si="82"/>
        <v>-0.5702166446804657</v>
      </c>
      <c r="AB75" s="1">
        <f t="shared" si="82"/>
        <v>-0.5343096954273507</v>
      </c>
      <c r="AC75" s="1">
        <f t="shared" si="82"/>
        <v>-0.4974544361532196</v>
      </c>
      <c r="AD75" s="1">
        <f t="shared" si="82"/>
        <v>-0.46045385131093575</v>
      </c>
      <c r="AE75" s="1">
        <f t="shared" si="82"/>
        <v>-0.4239231853925851</v>
      </c>
      <c r="AF75" s="1">
        <f t="shared" si="82"/>
        <v>-0.3883126054370134</v>
      </c>
      <c r="AG75" s="1">
        <f t="shared" si="82"/>
        <v>-0.35393273116953505</v>
      </c>
      <c r="AH75" s="1">
        <f t="shared" si="82"/>
        <v>-0.32097979594686077</v>
      </c>
      <c r="AI75" s="1">
        <f t="shared" si="82"/>
        <v>-0.28955862648214037</v>
      </c>
      <c r="AJ75" s="1">
        <f t="shared" si="82"/>
        <v>-0.2597026051185969</v>
      </c>
      <c r="AK75" s="1">
        <f t="shared" si="82"/>
        <v>-0.23139039527670047</v>
      </c>
      <c r="AL75" s="1">
        <f t="shared" si="82"/>
        <v>-0.20455956745125903</v>
      </c>
      <c r="AM75" s="1">
        <f t="shared" si="82"/>
        <v>-0.1791174447784094</v>
      </c>
      <c r="AN75" s="1">
        <f t="shared" si="82"/>
        <v>-0.15494955849793435</v>
      </c>
      <c r="AO75" s="1">
        <f t="shared" si="82"/>
        <v>-0.13192611025029333</v>
      </c>
      <c r="AP75" s="1">
        <f t="shared" si="82"/>
        <v>-0.10990681037108097</v>
      </c>
      <c r="AQ75" s="1">
        <f t="shared" si="82"/>
        <v>-0.0887444182572672</v>
      </c>
      <c r="AR75" s="1">
        <f t="shared" si="82"/>
        <v>-0.06828726385004646</v>
      </c>
      <c r="AS75" s="1">
        <f t="shared" si="82"/>
        <v>-0.04838098464907681</v>
      </c>
      <c r="AT75" s="1">
        <f t="shared" si="82"/>
        <v>-0.02886967366222848</v>
      </c>
      <c r="AU75" s="1">
        <f t="shared" si="82"/>
        <v>-0.009596601687031914</v>
      </c>
      <c r="AV75" s="3"/>
    </row>
    <row r="76" spans="1:48" ht="12.75">
      <c r="A76">
        <v>26</v>
      </c>
      <c r="B76" s="3">
        <f t="shared" si="83"/>
        <v>-0.01716651392403401</v>
      </c>
      <c r="C76" s="1">
        <f t="shared" si="81"/>
        <v>-0.017166022821295535</v>
      </c>
      <c r="D76" s="1">
        <f t="shared" si="82"/>
        <v>-0.052158715237253794</v>
      </c>
      <c r="E76" s="1">
        <f t="shared" si="82"/>
        <v>-0.08856515839709811</v>
      </c>
      <c r="F76" s="1">
        <f t="shared" si="82"/>
        <v>-0.12730402551022646</v>
      </c>
      <c r="G76" s="1">
        <f t="shared" si="82"/>
        <v>-0.16924345238382044</v>
      </c>
      <c r="H76" s="1">
        <f t="shared" si="82"/>
        <v>-0.2151599256676251</v>
      </c>
      <c r="I76" s="1">
        <f t="shared" si="82"/>
        <v>-0.2656763341382917</v>
      </c>
      <c r="J76" s="1">
        <f t="shared" si="82"/>
        <v>-0.32117477130298777</v>
      </c>
      <c r="K76" s="1">
        <f t="shared" si="82"/>
        <v>-0.3816834416349968</v>
      </c>
      <c r="L76" s="1">
        <f t="shared" si="82"/>
        <v>-0.4467446175291201</v>
      </c>
      <c r="M76" s="1">
        <f t="shared" si="82"/>
        <v>-0.5152831846089456</v>
      </c>
      <c r="N76" s="1">
        <f t="shared" si="82"/>
        <v>-0.5855122651444855</v>
      </c>
      <c r="O76" s="1">
        <f t="shared" si="82"/>
        <v>-0.6549287979284224</v>
      </c>
      <c r="P76" s="1">
        <f t="shared" si="82"/>
        <v>-0.720456135826324</v>
      </c>
      <c r="Q76" s="1">
        <f t="shared" si="82"/>
        <v>-0.7787657171357787</v>
      </c>
      <c r="R76" s="1">
        <f t="shared" si="82"/>
        <v>-0.8267448386577336</v>
      </c>
      <c r="S76" s="1">
        <f t="shared" si="82"/>
        <v>-0.8619910787787366</v>
      </c>
      <c r="T76" s="1">
        <f t="shared" si="82"/>
        <v>-0.8831677605027921</v>
      </c>
      <c r="U76" s="1">
        <f t="shared" si="82"/>
        <v>-0.8901092325953708</v>
      </c>
      <c r="V76" s="1">
        <f t="shared" si="82"/>
        <v>-0.8836827891296517</v>
      </c>
      <c r="W76" s="1">
        <f t="shared" si="82"/>
        <v>-0.8655002715798399</v>
      </c>
      <c r="X76" s="1">
        <f t="shared" si="82"/>
        <v>-0.8375892614297586</v>
      </c>
      <c r="Y76" s="1">
        <f t="shared" si="82"/>
        <v>-0.8021034825783646</v>
      </c>
      <c r="Z76" s="1">
        <f t="shared" si="82"/>
        <v>-0.7611098048714582</v>
      </c>
      <c r="AA76" s="1">
        <f t="shared" si="82"/>
        <v>-0.7164564115363925</v>
      </c>
      <c r="AB76" s="1">
        <f t="shared" si="82"/>
        <v>-0.6697088063264789</v>
      </c>
      <c r="AC76" s="1">
        <f t="shared" si="82"/>
        <v>-0.6221344487768699</v>
      </c>
      <c r="AD76" s="1">
        <f t="shared" si="82"/>
        <v>-0.5747178759466909</v>
      </c>
      <c r="AE76" s="1">
        <f t="shared" si="82"/>
        <v>-0.5281921114999433</v>
      </c>
      <c r="AF76" s="1">
        <f t="shared" si="82"/>
        <v>-0.4830765438513773</v>
      </c>
      <c r="AG76" s="1">
        <f t="shared" si="82"/>
        <v>-0.43971516673480426</v>
      </c>
      <c r="AH76" s="1">
        <f t="shared" si="82"/>
        <v>-0.3983118080578629</v>
      </c>
      <c r="AI76" s="1">
        <f t="shared" si="82"/>
        <v>-0.3589607978210241</v>
      </c>
      <c r="AJ76" s="1">
        <f t="shared" si="82"/>
        <v>-0.32167264611958846</v>
      </c>
      <c r="AK76" s="1">
        <f t="shared" si="82"/>
        <v>-0.2863949294021495</v>
      </c>
      <c r="AL76" s="1">
        <f t="shared" si="82"/>
        <v>-0.2530288905998246</v>
      </c>
      <c r="AM76" s="1">
        <f t="shared" si="82"/>
        <v>-0.2214423724685588</v>
      </c>
      <c r="AN76" s="1">
        <f t="shared" si="82"/>
        <v>-0.19147970826329797</v>
      </c>
      <c r="AO76" s="1">
        <f t="shared" si="82"/>
        <v>-0.16296914342719848</v>
      </c>
      <c r="AP76" s="1">
        <f t="shared" si="82"/>
        <v>-0.13572828861657893</v>
      </c>
      <c r="AQ76" s="1">
        <f t="shared" si="82"/>
        <v>-0.109568026389959</v>
      </c>
      <c r="AR76" s="1">
        <f t="shared" si="82"/>
        <v>-0.08429522087327168</v>
      </c>
      <c r="AS76" s="1">
        <f t="shared" si="82"/>
        <v>-0.059714516118525296</v>
      </c>
      <c r="AT76" s="1">
        <f t="shared" si="82"/>
        <v>-0.03562945625362968</v>
      </c>
      <c r="AU76" s="1">
        <f t="shared" si="82"/>
        <v>-0.011843118929770746</v>
      </c>
      <c r="AV76" s="3"/>
    </row>
    <row r="77" spans="1:48" ht="12.75">
      <c r="A77">
        <v>25</v>
      </c>
      <c r="B77" s="3">
        <f t="shared" si="83"/>
        <v>-0.01959211833124419</v>
      </c>
      <c r="C77" s="1">
        <f t="shared" si="81"/>
        <v>-0.01959155752930597</v>
      </c>
      <c r="D77" s="1">
        <f t="shared" si="82"/>
        <v>-0.059572954057531824</v>
      </c>
      <c r="E77" s="1">
        <f t="shared" si="82"/>
        <v>-0.10132361689955349</v>
      </c>
      <c r="F77" s="1">
        <f t="shared" si="82"/>
        <v>-0.14601421620356492</v>
      </c>
      <c r="G77" s="1">
        <f t="shared" si="82"/>
        <v>-0.19478415324263754</v>
      </c>
      <c r="H77" s="1">
        <f t="shared" si="82"/>
        <v>-0.24870183264119605</v>
      </c>
      <c r="I77" s="1">
        <f t="shared" si="82"/>
        <v>-0.30869549428479637</v>
      </c>
      <c r="J77" s="1">
        <f t="shared" si="82"/>
        <v>-0.37544477697414314</v>
      </c>
      <c r="K77" s="1">
        <f t="shared" si="82"/>
        <v>-0.4492257546114886</v>
      </c>
      <c r="L77" s="1">
        <f t="shared" si="82"/>
        <v>-0.5297105438316807</v>
      </c>
      <c r="M77" s="1">
        <f t="shared" si="82"/>
        <v>-0.6157405514565495</v>
      </c>
      <c r="N77" s="1">
        <f t="shared" si="82"/>
        <v>-0.7051226235376862</v>
      </c>
      <c r="O77" s="1">
        <f t="shared" si="82"/>
        <v>-0.7945360548950853</v>
      </c>
      <c r="P77" s="1">
        <f t="shared" si="82"/>
        <v>-0.8796671752980512</v>
      </c>
      <c r="Q77" s="1">
        <f t="shared" si="82"/>
        <v>-0.9556681242849585</v>
      </c>
      <c r="R77" s="1">
        <f t="shared" si="82"/>
        <v>-1.0179232895294588</v>
      </c>
      <c r="S77" s="1">
        <f t="shared" si="82"/>
        <v>-1.0629111742288777</v>
      </c>
      <c r="T77" s="1">
        <f t="shared" si="82"/>
        <v>-1.0888130810847407</v>
      </c>
      <c r="U77" s="1">
        <f t="shared" si="82"/>
        <v>-1.0956394009171855</v>
      </c>
      <c r="V77" s="1">
        <f t="shared" si="82"/>
        <v>-1.0849221722936209</v>
      </c>
      <c r="W77" s="1">
        <f t="shared" si="82"/>
        <v>-1.0591877753134415</v>
      </c>
      <c r="X77" s="1">
        <f t="shared" si="82"/>
        <v>-1.0214191862246924</v>
      </c>
      <c r="Y77" s="1">
        <f t="shared" si="82"/>
        <v>-0.9746303290280323</v>
      </c>
      <c r="Z77" s="1">
        <f t="shared" si="82"/>
        <v>-0.9215889809327038</v>
      </c>
      <c r="AA77" s="1">
        <f t="shared" si="82"/>
        <v>-0.8646723999899786</v>
      </c>
      <c r="AB77" s="1">
        <f t="shared" si="82"/>
        <v>-0.8058198291976071</v>
      </c>
      <c r="AC77" s="1">
        <f t="shared" si="82"/>
        <v>-0.7465455959597489</v>
      </c>
      <c r="AD77" s="1">
        <f t="shared" si="82"/>
        <v>-0.687984298662947</v>
      </c>
      <c r="AE77" s="1">
        <f t="shared" si="82"/>
        <v>-0.6309487882549791</v>
      </c>
      <c r="AF77" s="1">
        <f t="shared" si="82"/>
        <v>-0.5759893683972717</v>
      </c>
      <c r="AG77" s="1">
        <f t="shared" si="82"/>
        <v>-0.5234481200321839</v>
      </c>
      <c r="AH77" s="1">
        <f t="shared" si="82"/>
        <v>-0.47350574667875733</v>
      </c>
      <c r="AI77" s="1">
        <f t="shared" si="82"/>
        <v>-0.426220358807774</v>
      </c>
      <c r="AJ77" s="1">
        <f t="shared" si="82"/>
        <v>-0.3815586687031036</v>
      </c>
      <c r="AK77" s="1">
        <f t="shared" si="82"/>
        <v>-0.3394205312673715</v>
      </c>
      <c r="AL77" s="1">
        <f t="shared" si="82"/>
        <v>-0.2996578983457421</v>
      </c>
      <c r="AM77" s="1">
        <f t="shared" si="82"/>
        <v>-0.26208921518221295</v>
      </c>
      <c r="AN77" s="1">
        <f t="shared" si="82"/>
        <v>-0.2265101721273921</v>
      </c>
      <c r="AO77" s="1">
        <f t="shared" si="82"/>
        <v>-0.19270158494523848</v>
      </c>
      <c r="AP77" s="1">
        <f t="shared" si="82"/>
        <v>-0.16043503981957752</v>
      </c>
      <c r="AQ77" s="1">
        <f t="shared" si="82"/>
        <v>-0.12947681666215294</v>
      </c>
      <c r="AR77" s="1">
        <f t="shared" si="82"/>
        <v>-0.09959050087384069</v>
      </c>
      <c r="AS77" s="1">
        <f t="shared" si="82"/>
        <v>-0.07053860960031244</v>
      </c>
      <c r="AT77" s="1">
        <f t="shared" si="82"/>
        <v>-0.042083492242575016</v>
      </c>
      <c r="AU77" s="1">
        <f t="shared" si="82"/>
        <v>-0.013987714419119168</v>
      </c>
      <c r="AV77" s="3"/>
    </row>
    <row r="78" spans="1:48" ht="12.75">
      <c r="A78">
        <v>24</v>
      </c>
      <c r="B78" s="3">
        <f t="shared" si="83"/>
        <v>-0.021426749731130457</v>
      </c>
      <c r="C78" s="1">
        <f t="shared" si="81"/>
        <v>-0.02142613602739596</v>
      </c>
      <c r="D78" s="1">
        <f t="shared" si="82"/>
        <v>-0.06520890794237788</v>
      </c>
      <c r="E78" s="1">
        <f t="shared" si="82"/>
        <v>-0.11112766080724645</v>
      </c>
      <c r="F78" s="1">
        <f t="shared" si="82"/>
        <v>-0.1606248732487403</v>
      </c>
      <c r="G78" s="1">
        <f t="shared" si="82"/>
        <v>-0.2151508363543897</v>
      </c>
      <c r="H78" s="1">
        <f t="shared" si="82"/>
        <v>-0.2761349449268624</v>
      </c>
      <c r="I78" s="1">
        <f t="shared" si="82"/>
        <v>-0.3449191430773779</v>
      </c>
      <c r="J78" s="1">
        <f aca="true" t="shared" si="85" ref="D78:AU83">(I9-K9)/(2/15)</f>
        <v>-0.42263551605889127</v>
      </c>
      <c r="K78" s="1">
        <f t="shared" si="85"/>
        <v>-0.5100083686961532</v>
      </c>
      <c r="L78" s="1">
        <f t="shared" si="85"/>
        <v>-0.6070664297270856</v>
      </c>
      <c r="M78" s="1">
        <f t="shared" si="85"/>
        <v>-0.7127715559561598</v>
      </c>
      <c r="N78" s="1">
        <f t="shared" si="85"/>
        <v>-0.8246174628690572</v>
      </c>
      <c r="O78" s="1">
        <f t="shared" si="85"/>
        <v>-0.9383314550747168</v>
      </c>
      <c r="P78" s="1">
        <f t="shared" si="85"/>
        <v>-1.047904381116147</v>
      </c>
      <c r="Q78" s="1">
        <f t="shared" si="85"/>
        <v>-1.1462030069963003</v>
      </c>
      <c r="R78" s="1">
        <f t="shared" si="85"/>
        <v>-1.2262473040505428</v>
      </c>
      <c r="S78" s="1">
        <f t="shared" si="85"/>
        <v>-1.2827883167913168</v>
      </c>
      <c r="T78" s="1">
        <f t="shared" si="85"/>
        <v>-1.313399240237425</v>
      </c>
      <c r="U78" s="1">
        <f t="shared" si="85"/>
        <v>-1.3185740397930812</v>
      </c>
      <c r="V78" s="1">
        <f t="shared" si="85"/>
        <v>-1.301036802708524</v>
      </c>
      <c r="W78" s="1">
        <f t="shared" si="85"/>
        <v>-1.2647661233602459</v>
      </c>
      <c r="X78" s="1">
        <f t="shared" si="85"/>
        <v>-1.214125910664634</v>
      </c>
      <c r="Y78" s="1">
        <f t="shared" si="85"/>
        <v>-1.1532672536568778</v>
      </c>
      <c r="Z78" s="1">
        <f t="shared" si="85"/>
        <v>-1.0858030754599524</v>
      </c>
      <c r="AA78" s="1">
        <f t="shared" si="85"/>
        <v>-1.0146870758664628</v>
      </c>
      <c r="AB78" s="1">
        <f t="shared" si="85"/>
        <v>-0.9422190182680512</v>
      </c>
      <c r="AC78" s="1">
        <f t="shared" si="85"/>
        <v>-0.8701148035162043</v>
      </c>
      <c r="AD78" s="1">
        <f t="shared" si="85"/>
        <v>-0.7996010137545095</v>
      </c>
      <c r="AE78" s="1">
        <f t="shared" si="85"/>
        <v>-0.7315110423564719</v>
      </c>
      <c r="AF78" s="1">
        <f t="shared" si="85"/>
        <v>-0.6663717092745403</v>
      </c>
      <c r="AG78" s="1">
        <f t="shared" si="85"/>
        <v>-0.6044762721955155</v>
      </c>
      <c r="AH78" s="1">
        <f t="shared" si="85"/>
        <v>-0.5459434688436704</v>
      </c>
      <c r="AI78" s="1">
        <f t="shared" si="85"/>
        <v>-0.49076394540289003</v>
      </c>
      <c r="AJ78" s="1">
        <f t="shared" si="85"/>
        <v>-0.43883603188047626</v>
      </c>
      <c r="AK78" s="1">
        <f t="shared" si="85"/>
        <v>-0.38999286909088715</v>
      </c>
      <c r="AL78" s="1">
        <f t="shared" si="85"/>
        <v>-0.344022687858101</v>
      </c>
      <c r="AM78" s="1">
        <f t="shared" si="85"/>
        <v>-0.30068375484401777</v>
      </c>
      <c r="AN78" s="1">
        <f t="shared" si="85"/>
        <v>-0.2597152113847745</v>
      </c>
      <c r="AO78" s="1">
        <f t="shared" si="85"/>
        <v>-0.22084477580846862</v>
      </c>
      <c r="AP78" s="1">
        <f t="shared" si="85"/>
        <v>-0.1837940663569415</v>
      </c>
      <c r="AQ78" s="1">
        <f t="shared" si="85"/>
        <v>-0.14828213052890282</v>
      </c>
      <c r="AR78" s="1">
        <f t="shared" si="85"/>
        <v>-0.11402763248944403</v>
      </c>
      <c r="AS78" s="1">
        <f t="shared" si="85"/>
        <v>-0.08075004707722488</v>
      </c>
      <c r="AT78" s="1">
        <f t="shared" si="85"/>
        <v>-0.04817013111112711</v>
      </c>
      <c r="AU78" s="1">
        <f t="shared" si="85"/>
        <v>-0.016009885253400746</v>
      </c>
      <c r="AV78" s="3"/>
    </row>
    <row r="79" spans="1:48" ht="12.75">
      <c r="A79">
        <v>23</v>
      </c>
      <c r="B79" s="3">
        <f t="shared" si="83"/>
        <v>-0.022550881600273964</v>
      </c>
      <c r="C79" s="1">
        <f t="shared" si="81"/>
        <v>-0.02255023535981282</v>
      </c>
      <c r="D79" s="1">
        <f t="shared" si="85"/>
        <v>-0.06869927967112055</v>
      </c>
      <c r="E79" s="1">
        <f t="shared" si="85"/>
        <v>-0.11733785185187529</v>
      </c>
      <c r="F79" s="1">
        <f t="shared" si="85"/>
        <v>-0.17018528665400767</v>
      </c>
      <c r="G79" s="1">
        <f t="shared" si="85"/>
        <v>-0.22903134802325864</v>
      </c>
      <c r="H79" s="1">
        <f t="shared" si="85"/>
        <v>-0.29573285318107434</v>
      </c>
      <c r="I79" s="1">
        <f t="shared" si="85"/>
        <v>-0.37216774476906744</v>
      </c>
      <c r="J79" s="1">
        <f t="shared" si="85"/>
        <v>-0.46011837915528764</v>
      </c>
      <c r="K79" s="1">
        <f t="shared" si="85"/>
        <v>-0.5610450216710627</v>
      </c>
      <c r="L79" s="1">
        <f t="shared" si="85"/>
        <v>-0.6757042938764979</v>
      </c>
      <c r="M79" s="1">
        <f t="shared" si="85"/>
        <v>-0.8035798337441902</v>
      </c>
      <c r="N79" s="1">
        <f t="shared" si="85"/>
        <v>-0.9421506627720944</v>
      </c>
      <c r="O79" s="1">
        <f t="shared" si="85"/>
        <v>-1.0861624344414311</v>
      </c>
      <c r="P79" s="1">
        <f t="shared" si="85"/>
        <v>-1.2272985631231559</v>
      </c>
      <c r="Q79" s="1">
        <f t="shared" si="85"/>
        <v>-1.3548636616370913</v>
      </c>
      <c r="R79" s="1">
        <f t="shared" si="85"/>
        <v>-1.4579359301780315</v>
      </c>
      <c r="S79" s="1">
        <f t="shared" si="85"/>
        <v>-1.5284482940463628</v>
      </c>
      <c r="T79" s="1">
        <f t="shared" si="85"/>
        <v>-1.5632674740577102</v>
      </c>
      <c r="U79" s="1">
        <f t="shared" si="85"/>
        <v>-1.564061742956302</v>
      </c>
      <c r="V79" s="1">
        <f t="shared" si="85"/>
        <v>-1.5357228035852089</v>
      </c>
      <c r="W79" s="1">
        <f t="shared" si="85"/>
        <v>-1.4845505269041337</v>
      </c>
      <c r="X79" s="1">
        <f t="shared" si="85"/>
        <v>-1.4168877187953566</v>
      </c>
      <c r="Y79" s="1">
        <f t="shared" si="85"/>
        <v>-1.338347798713968</v>
      </c>
      <c r="Z79" s="1">
        <f t="shared" si="85"/>
        <v>-1.2535097189982114</v>
      </c>
      <c r="AA79" s="1">
        <f t="shared" si="85"/>
        <v>-1.165898174931621</v>
      </c>
      <c r="AB79" s="1">
        <f t="shared" si="85"/>
        <v>-1.0781032347867137</v>
      </c>
      <c r="AC79" s="1">
        <f t="shared" si="85"/>
        <v>-0.9919477050026182</v>
      </c>
      <c r="AD79" s="1">
        <f t="shared" si="85"/>
        <v>-0.9086539137355998</v>
      </c>
      <c r="AE79" s="1">
        <f t="shared" si="85"/>
        <v>-0.8289890879649331</v>
      </c>
      <c r="AF79" s="1">
        <f t="shared" si="85"/>
        <v>-0.7533834717238319</v>
      </c>
      <c r="AG79" s="1">
        <f t="shared" si="85"/>
        <v>-0.6820223867458619</v>
      </c>
      <c r="AH79" s="1">
        <f t="shared" si="85"/>
        <v>-0.6149161152778704</v>
      </c>
      <c r="AI79" s="1">
        <f t="shared" si="85"/>
        <v>-0.5519520104319398</v>
      </c>
      <c r="AJ79" s="1">
        <f t="shared" si="85"/>
        <v>-0.49293284628276535</v>
      </c>
      <c r="AK79" s="1">
        <f t="shared" si="85"/>
        <v>-0.4376047295108121</v>
      </c>
      <c r="AL79" s="1">
        <f t="shared" si="85"/>
        <v>-0.38567718829159325</v>
      </c>
      <c r="AM79" s="1">
        <f t="shared" si="85"/>
        <v>-0.33683744043527364</v>
      </c>
      <c r="AN79" s="1">
        <f t="shared" si="85"/>
        <v>-0.29076034828019237</v>
      </c>
      <c r="AO79" s="1">
        <f t="shared" si="85"/>
        <v>-0.24711518536138843</v>
      </c>
      <c r="AP79" s="1">
        <f t="shared" si="85"/>
        <v>-0.2055700509395164</v>
      </c>
      <c r="AQ79" s="1">
        <f t="shared" si="85"/>
        <v>-0.16579455327737413</v>
      </c>
      <c r="AR79" s="1">
        <f t="shared" si="85"/>
        <v>-0.12746122373654245</v>
      </c>
      <c r="AS79" s="1">
        <f t="shared" si="85"/>
        <v>-0.09024600742623345</v>
      </c>
      <c r="AT79" s="1">
        <f t="shared" si="85"/>
        <v>-0.0538280916580991</v>
      </c>
      <c r="AU79" s="1">
        <f t="shared" si="85"/>
        <v>-0.017889273009015216</v>
      </c>
      <c r="AV79" s="3"/>
    </row>
    <row r="80" spans="1:48" ht="12.75">
      <c r="A80">
        <v>22</v>
      </c>
      <c r="B80" s="3">
        <f t="shared" si="83"/>
        <v>-0.022850707993380404</v>
      </c>
      <c r="C80" s="1">
        <f t="shared" si="81"/>
        <v>-0.022850052992127168</v>
      </c>
      <c r="D80" s="1">
        <f t="shared" si="85"/>
        <v>-0.06969028545541489</v>
      </c>
      <c r="E80" s="1">
        <f t="shared" si="85"/>
        <v>-0.11932342357699355</v>
      </c>
      <c r="F80" s="1">
        <f t="shared" si="85"/>
        <v>-0.17372504466075744</v>
      </c>
      <c r="G80" s="1">
        <f t="shared" si="85"/>
        <v>-0.235027613057881</v>
      </c>
      <c r="H80" s="1">
        <f t="shared" si="85"/>
        <v>-0.3055611447165263</v>
      </c>
      <c r="I80" s="1">
        <f t="shared" si="85"/>
        <v>-0.38785614090582676</v>
      </c>
      <c r="J80" s="1">
        <f t="shared" si="85"/>
        <v>-0.48457159012522455</v>
      </c>
      <c r="K80" s="1">
        <f t="shared" si="85"/>
        <v>-0.5982851503610043</v>
      </c>
      <c r="L80" s="1">
        <f t="shared" si="85"/>
        <v>-0.73105060423722</v>
      </c>
      <c r="M80" s="1">
        <f t="shared" si="85"/>
        <v>-0.8836050199856271</v>
      </c>
      <c r="N80" s="1">
        <f t="shared" si="85"/>
        <v>-1.0541416308628215</v>
      </c>
      <c r="O80" s="1">
        <f t="shared" si="85"/>
        <v>-1.2367536533225998</v>
      </c>
      <c r="P80" s="1">
        <f t="shared" si="85"/>
        <v>-1.4201341865586015</v>
      </c>
      <c r="Q80" s="1">
        <f t="shared" si="85"/>
        <v>-1.5878740289032445</v>
      </c>
      <c r="R80" s="1">
        <f t="shared" si="85"/>
        <v>-1.7220292310415974</v>
      </c>
      <c r="S80" s="1">
        <f t="shared" si="85"/>
        <v>-1.8096361235436143</v>
      </c>
      <c r="T80" s="1">
        <f t="shared" si="85"/>
        <v>-1.8469875053554974</v>
      </c>
      <c r="U80" s="1">
        <f t="shared" si="85"/>
        <v>-1.8385041177558237</v>
      </c>
      <c r="V80" s="1">
        <f t="shared" si="85"/>
        <v>-1.7930603999550598</v>
      </c>
      <c r="W80" s="1">
        <f t="shared" si="85"/>
        <v>-1.720642502035945</v>
      </c>
      <c r="X80" s="1">
        <f t="shared" si="85"/>
        <v>-1.6303441921698925</v>
      </c>
      <c r="Y80" s="1">
        <f t="shared" si="85"/>
        <v>-1.5295460551401296</v>
      </c>
      <c r="Z80" s="1">
        <f t="shared" si="85"/>
        <v>-1.4238126424417485</v>
      </c>
      <c r="AA80" s="1">
        <f t="shared" si="85"/>
        <v>-1.3171198246445615</v>
      </c>
      <c r="AB80" s="1">
        <f t="shared" si="85"/>
        <v>-1.212180447922211</v>
      </c>
      <c r="AC80" s="1">
        <f t="shared" si="85"/>
        <v>-1.110757303732195</v>
      </c>
      <c r="AD80" s="1">
        <f t="shared" si="85"/>
        <v>-1.0139229729400712</v>
      </c>
      <c r="AE80" s="1">
        <f t="shared" si="85"/>
        <v>-0.9222602989058148</v>
      </c>
      <c r="AF80" s="1">
        <f t="shared" si="85"/>
        <v>-0.836010804265177</v>
      </c>
      <c r="AG80" s="1">
        <f t="shared" si="85"/>
        <v>-0.755181918858634</v>
      </c>
      <c r="AH80" s="1">
        <f t="shared" si="85"/>
        <v>-0.6796232957302406</v>
      </c>
      <c r="AI80" s="1">
        <f t="shared" si="85"/>
        <v>-0.6090805896565143</v>
      </c>
      <c r="AJ80" s="1">
        <f t="shared" si="85"/>
        <v>-0.543233058943684</v>
      </c>
      <c r="AK80" s="1">
        <f t="shared" si="85"/>
        <v>-0.4817196450308603</v>
      </c>
      <c r="AL80" s="1">
        <f t="shared" si="85"/>
        <v>-0.4241568682360808</v>
      </c>
      <c r="AM80" s="1">
        <f t="shared" si="85"/>
        <v>-0.37015091000375255</v>
      </c>
      <c r="AN80" s="1">
        <f t="shared" si="85"/>
        <v>-0.3193055582249338</v>
      </c>
      <c r="AO80" s="1">
        <f t="shared" si="85"/>
        <v>-0.2712272016278283</v>
      </c>
      <c r="AP80" s="1">
        <f t="shared" si="85"/>
        <v>-0.22552771452942322</v>
      </c>
      <c r="AQ80" s="1">
        <f t="shared" si="85"/>
        <v>-0.18182583150997633</v>
      </c>
      <c r="AR80" s="1">
        <f t="shared" si="85"/>
        <v>-0.13974744202713607</v>
      </c>
      <c r="AS80" s="1">
        <f t="shared" si="85"/>
        <v>-0.0989251160343807</v>
      </c>
      <c r="AT80" s="1">
        <f t="shared" si="85"/>
        <v>-0.058997088380534635</v>
      </c>
      <c r="AU80" s="1">
        <f t="shared" si="85"/>
        <v>-0.01960587193414076</v>
      </c>
      <c r="AV80" s="3"/>
    </row>
    <row r="81" spans="1:48" ht="12.75">
      <c r="A81">
        <v>21</v>
      </c>
      <c r="B81" s="3">
        <f t="shared" si="83"/>
        <v>-0.022230338256848947</v>
      </c>
      <c r="C81" s="1">
        <f t="shared" si="81"/>
        <v>-0.022229701122350454</v>
      </c>
      <c r="D81" s="1">
        <f t="shared" si="85"/>
        <v>-0.06787868584122392</v>
      </c>
      <c r="E81" s="1">
        <f t="shared" si="85"/>
        <v>-0.11652499173116504</v>
      </c>
      <c r="F81" s="1">
        <f t="shared" si="85"/>
        <v>-0.17034212344156807</v>
      </c>
      <c r="G81" s="1">
        <f t="shared" si="85"/>
        <v>-0.23176441193516806</v>
      </c>
      <c r="H81" s="1">
        <f t="shared" si="85"/>
        <v>-0.303591956213084</v>
      </c>
      <c r="I81" s="1">
        <f t="shared" si="85"/>
        <v>-0.3890796191657242</v>
      </c>
      <c r="J81" s="1">
        <f t="shared" si="85"/>
        <v>-0.49197263529879076</v>
      </c>
      <c r="K81" s="1">
        <f t="shared" si="85"/>
        <v>-0.6164084008249404</v>
      </c>
      <c r="L81" s="1">
        <f t="shared" si="85"/>
        <v>-0.7665305325487382</v>
      </c>
      <c r="M81" s="1">
        <f t="shared" si="85"/>
        <v>-0.9455565693465195</v>
      </c>
      <c r="N81" s="1">
        <f t="shared" si="85"/>
        <v>-1.1539502257490053</v>
      </c>
      <c r="O81" s="1">
        <f t="shared" si="85"/>
        <v>-1.386452742966111</v>
      </c>
      <c r="P81" s="1">
        <f t="shared" si="85"/>
        <v>-1.6284698141270626</v>
      </c>
      <c r="Q81" s="1">
        <f t="shared" si="85"/>
        <v>-1.8543119442871303</v>
      </c>
      <c r="R81" s="1">
        <f t="shared" si="85"/>
        <v>-2.0324991974270246</v>
      </c>
      <c r="S81" s="1">
        <f t="shared" si="85"/>
        <v>-2.140896007875519</v>
      </c>
      <c r="T81" s="1">
        <f t="shared" si="85"/>
        <v>-2.17635012376602</v>
      </c>
      <c r="U81" s="1">
        <f t="shared" si="85"/>
        <v>-2.1497089067014707</v>
      </c>
      <c r="V81" s="1">
        <f t="shared" si="85"/>
        <v>-2.0771711973737883</v>
      </c>
      <c r="W81" s="1">
        <f t="shared" si="85"/>
        <v>-1.974413127088328</v>
      </c>
      <c r="X81" s="1">
        <f t="shared" si="85"/>
        <v>-1.8540998544888132</v>
      </c>
      <c r="Y81" s="1">
        <f t="shared" si="85"/>
        <v>-1.7254816568953113</v>
      </c>
      <c r="Z81" s="1">
        <f t="shared" si="85"/>
        <v>-1.5948810658820434</v>
      </c>
      <c r="AA81" s="1">
        <f t="shared" si="85"/>
        <v>-1.4663992539501325</v>
      </c>
      <c r="AB81" s="1">
        <f t="shared" si="85"/>
        <v>-1.3425586993800986</v>
      </c>
      <c r="AC81" s="1">
        <f t="shared" si="85"/>
        <v>-1.2248021903793482</v>
      </c>
      <c r="AD81" s="1">
        <f t="shared" si="85"/>
        <v>-1.113851968075572</v>
      </c>
      <c r="AE81" s="1">
        <f t="shared" si="85"/>
        <v>-1.0099579753182941</v>
      </c>
      <c r="AF81" s="1">
        <f t="shared" si="85"/>
        <v>-0.9130657004277376</v>
      </c>
      <c r="AG81" s="1">
        <f t="shared" si="85"/>
        <v>-0.8229282924331849</v>
      </c>
      <c r="AH81" s="1">
        <f t="shared" si="85"/>
        <v>-0.7391809335418342</v>
      </c>
      <c r="AI81" s="1">
        <f t="shared" si="85"/>
        <v>-0.6613899234198861</v>
      </c>
      <c r="AJ81" s="1">
        <f t="shared" si="85"/>
        <v>-0.5890848768673362</v>
      </c>
      <c r="AK81" s="1">
        <f t="shared" si="85"/>
        <v>-0.5217796320401158</v>
      </c>
      <c r="AL81" s="1">
        <f t="shared" si="85"/>
        <v>-0.45898558188439464</v>
      </c>
      <c r="AM81" s="1">
        <f t="shared" si="85"/>
        <v>-0.4002198932450285</v>
      </c>
      <c r="AN81" s="1">
        <f t="shared" si="85"/>
        <v>-0.34501025603059343</v>
      </c>
      <c r="AO81" s="1">
        <f t="shared" si="85"/>
        <v>-0.2928972635125371</v>
      </c>
      <c r="AP81" s="1">
        <f t="shared" si="85"/>
        <v>-0.2434351672585744</v>
      </c>
      <c r="AQ81" s="1">
        <f t="shared" si="85"/>
        <v>-0.19619151273728708</v>
      </c>
      <c r="AR81" s="1">
        <f t="shared" si="85"/>
        <v>-0.1507460029551666</v>
      </c>
      <c r="AS81" s="1">
        <f t="shared" si="85"/>
        <v>-0.10668883085411807</v>
      </c>
      <c r="AT81" s="1">
        <f t="shared" si="85"/>
        <v>-0.06361864931095917</v>
      </c>
      <c r="AU81" s="1">
        <f t="shared" si="85"/>
        <v>-0.021140299263631146</v>
      </c>
      <c r="AV81" s="3"/>
    </row>
    <row r="82" spans="1:48" ht="12.75">
      <c r="A82">
        <v>20</v>
      </c>
      <c r="B82" s="3">
        <f t="shared" si="83"/>
        <v>-0.020627518464472194</v>
      </c>
      <c r="C82" s="1">
        <f t="shared" si="81"/>
        <v>-0.020626927621844038</v>
      </c>
      <c r="D82" s="1">
        <f t="shared" si="85"/>
        <v>-0.06306059626867255</v>
      </c>
      <c r="E82" s="1">
        <f t="shared" si="85"/>
        <v>-0.10854107826043125</v>
      </c>
      <c r="F82" s="1">
        <f t="shared" si="85"/>
        <v>-0.15933349120243578</v>
      </c>
      <c r="G82" s="1">
        <f t="shared" si="85"/>
        <v>-0.21806890600448492</v>
      </c>
      <c r="H82" s="1">
        <f t="shared" si="85"/>
        <v>-0.287928299527066</v>
      </c>
      <c r="I82" s="1">
        <f t="shared" si="85"/>
        <v>-0.3728550483974513</v>
      </c>
      <c r="J82" s="1">
        <f t="shared" si="85"/>
        <v>-0.4777785686772862</v>
      </c>
      <c r="K82" s="1">
        <f t="shared" si="85"/>
        <v>-0.6087816321322315</v>
      </c>
      <c r="L82" s="1">
        <f t="shared" si="85"/>
        <v>-0.7730296780882551</v>
      </c>
      <c r="M82" s="1">
        <f t="shared" si="85"/>
        <v>-0.9780482046977024</v>
      </c>
      <c r="N82" s="1">
        <f t="shared" si="85"/>
        <v>-1.229539970247766</v>
      </c>
      <c r="O82" s="1">
        <f t="shared" si="85"/>
        <v>-1.5265075979013865</v>
      </c>
      <c r="P82" s="1">
        <f t="shared" si="85"/>
        <v>-1.8528299115772362</v>
      </c>
      <c r="Q82" s="1">
        <f t="shared" si="85"/>
        <v>-2.1682340119069634</v>
      </c>
      <c r="R82" s="1">
        <f t="shared" si="85"/>
        <v>-2.412571186493484</v>
      </c>
      <c r="S82" s="1">
        <f t="shared" si="85"/>
        <v>-2.544896436389982</v>
      </c>
      <c r="T82" s="1">
        <f t="shared" si="85"/>
        <v>-2.5675964351509717</v>
      </c>
      <c r="U82" s="1">
        <f t="shared" si="85"/>
        <v>-2.5065928712664176</v>
      </c>
      <c r="V82" s="1">
        <f t="shared" si="85"/>
        <v>-2.3912825191164377</v>
      </c>
      <c r="W82" s="1">
        <f t="shared" si="85"/>
        <v>-2.245519124409958</v>
      </c>
      <c r="X82" s="1">
        <f t="shared" si="85"/>
        <v>-2.08594262686159</v>
      </c>
      <c r="Y82" s="1">
        <f t="shared" si="85"/>
        <v>-1.9231854603654264</v>
      </c>
      <c r="Z82" s="1">
        <f t="shared" si="85"/>
        <v>-1.7636214461959554</v>
      </c>
      <c r="AA82" s="1">
        <f t="shared" si="85"/>
        <v>-1.610834162521666</v>
      </c>
      <c r="AB82" s="1">
        <f t="shared" si="85"/>
        <v>-1.4666565362428896</v>
      </c>
      <c r="AC82" s="1">
        <f t="shared" si="85"/>
        <v>-1.3318520671653777</v>
      </c>
      <c r="AD82" s="1">
        <f t="shared" si="85"/>
        <v>-1.2065442924885539</v>
      </c>
      <c r="AE82" s="1">
        <f t="shared" si="85"/>
        <v>-1.0904823150582788</v>
      </c>
      <c r="AF82" s="1">
        <f t="shared" si="85"/>
        <v>-0.9832033926883432</v>
      </c>
      <c r="AG82" s="1">
        <f t="shared" si="85"/>
        <v>-0.8841319516420887</v>
      </c>
      <c r="AH82" s="1">
        <f t="shared" si="85"/>
        <v>-0.7926395586786161</v>
      </c>
      <c r="AI82" s="1">
        <f t="shared" si="85"/>
        <v>-0.7080809078625716</v>
      </c>
      <c r="AJ82" s="1">
        <f t="shared" si="85"/>
        <v>-0.6298150157618232</v>
      </c>
      <c r="AK82" s="1">
        <f t="shared" si="85"/>
        <v>-0.5572172447119117</v>
      </c>
      <c r="AL82" s="1">
        <f t="shared" si="85"/>
        <v>-0.48968560475401546</v>
      </c>
      <c r="AM82" s="1">
        <f t="shared" si="85"/>
        <v>-0.4266434666220653</v>
      </c>
      <c r="AN82" s="1">
        <f t="shared" si="85"/>
        <v>-0.36754001315423945</v>
      </c>
      <c r="AO82" s="1">
        <f t="shared" si="85"/>
        <v>-0.3118492615294399</v>
      </c>
      <c r="AP82" s="1">
        <f t="shared" si="85"/>
        <v>-0.25906818190635894</v>
      </c>
      <c r="AQ82" s="1">
        <f t="shared" si="85"/>
        <v>-0.20871424617681988</v>
      </c>
      <c r="AR82" s="1">
        <f t="shared" si="85"/>
        <v>-0.16032261949085802</v>
      </c>
      <c r="AS82" s="1">
        <f t="shared" si="85"/>
        <v>-0.11344313019511221</v>
      </c>
      <c r="AT82" s="1">
        <f t="shared" si="85"/>
        <v>-0.06763710451912042</v>
      </c>
      <c r="AU82" s="1">
        <f t="shared" si="85"/>
        <v>-0.02247412073848043</v>
      </c>
      <c r="AV82" s="3"/>
    </row>
    <row r="83" spans="1:48" ht="12.75">
      <c r="A83">
        <v>19</v>
      </c>
      <c r="B83" s="3">
        <f t="shared" si="83"/>
        <v>-0.018031236083684288</v>
      </c>
      <c r="C83" s="1">
        <f t="shared" si="81"/>
        <v>-0.01803072017486862</v>
      </c>
      <c r="D83" s="1">
        <f t="shared" si="85"/>
        <v>-0.055187449048816895</v>
      </c>
      <c r="E83" s="1">
        <f t="shared" si="85"/>
        <v>-0.09523207493061903</v>
      </c>
      <c r="F83" s="1">
        <f t="shared" si="85"/>
        <v>-0.14036337477138394</v>
      </c>
      <c r="G83" s="1">
        <f t="shared" si="85"/>
        <v>-0.19322501584942198</v>
      </c>
      <c r="H83" s="1">
        <f t="shared" si="85"/>
        <v>-0.2571661317254814</v>
      </c>
      <c r="I83" s="1">
        <f t="shared" si="85"/>
        <v>-0.33659469478113935</v>
      </c>
      <c r="J83" s="1">
        <f t="shared" si="85"/>
        <v>-0.43745664087807556</v>
      </c>
      <c r="K83" s="1">
        <f t="shared" si="85"/>
        <v>-0.5678503788235423</v>
      </c>
      <c r="L83" s="1">
        <f t="shared" si="85"/>
        <v>-0.73868527082114</v>
      </c>
      <c r="M83" s="1">
        <f t="shared" si="85"/>
        <v>-0.9639770227055633</v>
      </c>
      <c r="N83" s="1">
        <f t="shared" si="85"/>
        <v>-1.259544374443241</v>
      </c>
      <c r="O83" s="1">
        <f t="shared" si="85"/>
        <v>-1.6370749476518576</v>
      </c>
      <c r="P83" s="1">
        <f t="shared" si="85"/>
        <v>-2.087949547964797</v>
      </c>
      <c r="Q83" s="1">
        <f t="shared" si="85"/>
        <v>-2.553038482186506</v>
      </c>
      <c r="R83" s="1">
        <f t="shared" si="85"/>
        <v>-2.90444855559599</v>
      </c>
      <c r="S83" s="1">
        <f t="shared" si="85"/>
        <v>-3.0582998006101105</v>
      </c>
      <c r="T83" s="1">
        <f t="shared" si="85"/>
        <v>-3.0423142581062192</v>
      </c>
      <c r="U83" s="1">
        <f t="shared" si="85"/>
        <v>-2.9175466466339905</v>
      </c>
      <c r="V83" s="1">
        <f t="shared" si="85"/>
        <v>-2.7356085559232723</v>
      </c>
      <c r="W83" s="1">
        <f t="shared" si="85"/>
        <v>-2.5302011777973155</v>
      </c>
      <c r="X83" s="1">
        <f t="shared" si="85"/>
        <v>-2.3207322715403222</v>
      </c>
      <c r="Y83" s="1">
        <f t="shared" si="85"/>
        <v>-2.117467082517257</v>
      </c>
      <c r="Z83" s="1">
        <f t="shared" si="85"/>
        <v>-1.925362039681482</v>
      </c>
      <c r="AA83" s="1">
        <f t="shared" si="85"/>
        <v>-1.7464433121361078</v>
      </c>
      <c r="AB83" s="1">
        <f t="shared" si="85"/>
        <v>-1.581172885808062</v>
      </c>
      <c r="AC83" s="1">
        <f t="shared" si="85"/>
        <v>-1.429205379670826</v>
      </c>
      <c r="AD83" s="1">
        <f t="shared" si="85"/>
        <v>-1.2897999959543927</v>
      </c>
      <c r="AE83" s="1">
        <f t="shared" si="85"/>
        <v>-1.1620423229174426</v>
      </c>
      <c r="AF83" s="1">
        <f t="shared" si="85"/>
        <v>-1.0449623018683085</v>
      </c>
      <c r="AG83" s="1">
        <f t="shared" si="85"/>
        <v>-0.9375956014307318</v>
      </c>
      <c r="AH83" s="1">
        <f t="shared" si="85"/>
        <v>-0.8390141309680565</v>
      </c>
      <c r="AI83" s="1">
        <f t="shared" si="85"/>
        <v>-0.7483397349436149</v>
      </c>
      <c r="AJ83" s="1">
        <f t="shared" si="85"/>
        <v>-0.6647487650074169</v>
      </c>
      <c r="AK83" s="1">
        <f t="shared" si="85"/>
        <v>-0.5874717669866314</v>
      </c>
      <c r="AL83" s="1">
        <f t="shared" si="85"/>
        <v>-0.5157906203912255</v>
      </c>
      <c r="AM83" s="1">
        <f t="shared" si="85"/>
        <v>-0.44903441743276096</v>
      </c>
      <c r="AN83" s="1">
        <f t="shared" si="85"/>
        <v>-0.3865747838622502</v>
      </c>
      <c r="AO83" s="1">
        <f t="shared" si="85"/>
        <v>-0.32782101717429013</v>
      </c>
      <c r="AP83" s="1">
        <f t="shared" si="85"/>
        <v>-0.27221523486159027</v>
      </c>
      <c r="AQ83" s="1">
        <f t="shared" si="85"/>
        <v>-0.21922762328764778</v>
      </c>
      <c r="AR83" s="1">
        <f t="shared" si="85"/>
        <v>-0.16835182108811075</v>
      </c>
      <c r="AS83" s="1">
        <f aca="true" t="shared" si="86" ref="D83:AU86">(AR14-AT14)/(2/15)</f>
        <v>-0.11910043994702635</v>
      </c>
      <c r="AT83" s="1">
        <f t="shared" si="86"/>
        <v>-0.07100070887539722</v>
      </c>
      <c r="AU83" s="1">
        <f t="shared" si="86"/>
        <v>-0.023590219363034404</v>
      </c>
      <c r="AV83" s="3"/>
    </row>
    <row r="84" spans="1:48" ht="12.75">
      <c r="A84">
        <v>18</v>
      </c>
      <c r="B84" s="3">
        <f t="shared" si="83"/>
        <v>-0.014498049319524586</v>
      </c>
      <c r="C84" s="1">
        <f t="shared" si="81"/>
        <v>-0.014497635163120415</v>
      </c>
      <c r="D84" s="1">
        <f t="shared" si="86"/>
        <v>-0.04441945860748975</v>
      </c>
      <c r="E84" s="1">
        <f t="shared" si="86"/>
        <v>-0.0768253377457484</v>
      </c>
      <c r="F84" s="1">
        <f t="shared" si="86"/>
        <v>-0.11364736770954287</v>
      </c>
      <c r="G84" s="1">
        <f t="shared" si="86"/>
        <v>-0.15728105405067527</v>
      </c>
      <c r="H84" s="1">
        <f t="shared" si="86"/>
        <v>-0.2108900869428143</v>
      </c>
      <c r="I84" s="1">
        <f t="shared" si="86"/>
        <v>-0.2788676136931256</v>
      </c>
      <c r="J84" s="1">
        <f t="shared" si="86"/>
        <v>-0.36756118315090847</v>
      </c>
      <c r="K84" s="1">
        <f t="shared" si="86"/>
        <v>-0.48642581846282673</v>
      </c>
      <c r="L84" s="1">
        <f t="shared" si="86"/>
        <v>-0.649818676314452</v>
      </c>
      <c r="M84" s="1">
        <f t="shared" si="86"/>
        <v>-0.8795480111665188</v>
      </c>
      <c r="N84" s="1">
        <f t="shared" si="86"/>
        <v>-1.2074815596807054</v>
      </c>
      <c r="O84" s="1">
        <f t="shared" si="86"/>
        <v>-1.6741666969825664</v>
      </c>
      <c r="P84" s="1">
        <f t="shared" si="86"/>
        <v>-2.3086902120751396</v>
      </c>
      <c r="Q84" s="1">
        <f t="shared" si="86"/>
        <v>-3.0513222722317948</v>
      </c>
      <c r="R84" s="1">
        <f t="shared" si="86"/>
        <v>-3.593656718489843</v>
      </c>
      <c r="S84" s="1">
        <f t="shared" si="86"/>
        <v>-3.741294488209036</v>
      </c>
      <c r="T84" s="1">
        <f t="shared" si="86"/>
        <v>-3.6255600071719454</v>
      </c>
      <c r="U84" s="1">
        <f t="shared" si="86"/>
        <v>-3.38541383103988</v>
      </c>
      <c r="V84" s="1">
        <f t="shared" si="86"/>
        <v>-3.103147550019194</v>
      </c>
      <c r="W84" s="1">
        <f t="shared" si="86"/>
        <v>-2.8186915911768597</v>
      </c>
      <c r="X84" s="1">
        <f t="shared" si="86"/>
        <v>-2.549069892902638</v>
      </c>
      <c r="Y84" s="1">
        <f t="shared" si="86"/>
        <v>-2.30034638622439</v>
      </c>
      <c r="Z84" s="1">
        <f t="shared" si="86"/>
        <v>-2.0736812831561346</v>
      </c>
      <c r="AA84" s="1">
        <f t="shared" si="86"/>
        <v>-1.868177087340559</v>
      </c>
      <c r="AB84" s="1">
        <f t="shared" si="86"/>
        <v>-1.6821678979446686</v>
      </c>
      <c r="AC84" s="1">
        <f t="shared" si="86"/>
        <v>-1.5137874030598542</v>
      </c>
      <c r="AD84" s="1">
        <f t="shared" si="86"/>
        <v>-1.361208585917748</v>
      </c>
      <c r="AE84" s="1">
        <f t="shared" si="86"/>
        <v>-1.2227354842808036</v>
      </c>
      <c r="AF84" s="1">
        <f t="shared" si="86"/>
        <v>-1.096829288613439</v>
      </c>
      <c r="AG84" s="1">
        <f t="shared" si="86"/>
        <v>-0.9821063431299071</v>
      </c>
      <c r="AH84" s="1">
        <f t="shared" si="86"/>
        <v>-0.8773251575501284</v>
      </c>
      <c r="AI84" s="1">
        <f t="shared" si="86"/>
        <v>-0.7813701114132843</v>
      </c>
      <c r="AJ84" s="1">
        <f t="shared" si="86"/>
        <v>-0.693235165328201</v>
      </c>
      <c r="AK84" s="1">
        <f t="shared" si="86"/>
        <v>-0.6120088736735019</v>
      </c>
      <c r="AL84" s="1">
        <f t="shared" si="86"/>
        <v>-0.5368610743408175</v>
      </c>
      <c r="AM84" s="1">
        <f t="shared" si="86"/>
        <v>-0.4670312311815561</v>
      </c>
      <c r="AN84" s="1">
        <f t="shared" si="86"/>
        <v>-0.4018182484358501</v>
      </c>
      <c r="AO84" s="1">
        <f t="shared" si="86"/>
        <v>-0.34057153192920575</v>
      </c>
      <c r="AP84" s="1">
        <f t="shared" si="86"/>
        <v>-0.28268307607477894</v>
      </c>
      <c r="AQ84" s="1">
        <f t="shared" si="86"/>
        <v>-0.22758037864293312</v>
      </c>
      <c r="AR84" s="1">
        <f t="shared" si="86"/>
        <v>-0.17472001287041294</v>
      </c>
      <c r="AS84" s="1">
        <f t="shared" si="86"/>
        <v>-0.12358171261648287</v>
      </c>
      <c r="AT84" s="1">
        <f t="shared" si="86"/>
        <v>-0.07366284852759808</v>
      </c>
      <c r="AU84" s="1">
        <f t="shared" si="86"/>
        <v>-0.024473190884419793</v>
      </c>
      <c r="AV84" s="3"/>
    </row>
    <row r="85" spans="1:48" ht="12.75">
      <c r="A85">
        <v>17</v>
      </c>
      <c r="B85" s="3">
        <f t="shared" si="83"/>
        <v>-0.01016263875933232</v>
      </c>
      <c r="C85" s="1">
        <f t="shared" si="81"/>
        <v>-0.010162349047411201</v>
      </c>
      <c r="D85" s="1">
        <f t="shared" si="86"/>
        <v>-0.03116209389978919</v>
      </c>
      <c r="E85" s="1">
        <f t="shared" si="86"/>
        <v>-0.053994021501792555</v>
      </c>
      <c r="F85" s="1">
        <f t="shared" si="86"/>
        <v>-0.08010785784870356</v>
      </c>
      <c r="G85" s="1">
        <f t="shared" si="86"/>
        <v>-0.11134601827116175</v>
      </c>
      <c r="H85" s="1">
        <f t="shared" si="86"/>
        <v>-0.1502252756878808</v>
      </c>
      <c r="I85" s="1">
        <f t="shared" si="86"/>
        <v>-0.20039873077967507</v>
      </c>
      <c r="J85" s="1">
        <f t="shared" si="86"/>
        <v>-0.2674620731871685</v>
      </c>
      <c r="K85" s="1">
        <f t="shared" si="86"/>
        <v>-0.36043168288728333</v>
      </c>
      <c r="L85" s="1">
        <f t="shared" si="86"/>
        <v>-0.4945626254801805</v>
      </c>
      <c r="M85" s="1">
        <f t="shared" si="86"/>
        <v>-0.6968458877948641</v>
      </c>
      <c r="N85" s="1">
        <f t="shared" si="86"/>
        <v>-1.016575885418084</v>
      </c>
      <c r="O85" s="1">
        <f t="shared" si="86"/>
        <v>-1.5432970838443434</v>
      </c>
      <c r="P85" s="1">
        <f t="shared" si="86"/>
        <v>-2.4211559217335146</v>
      </c>
      <c r="Q85" s="1">
        <f t="shared" si="86"/>
        <v>-3.7496855753397185</v>
      </c>
      <c r="R85" s="1">
        <f t="shared" si="86"/>
        <v>-4.677304194752996</v>
      </c>
      <c r="S85" s="1">
        <f t="shared" si="86"/>
        <v>-4.687387441752175</v>
      </c>
      <c r="T85" s="1">
        <f t="shared" si="86"/>
        <v>-4.332938881368047</v>
      </c>
      <c r="U85" s="1">
        <f t="shared" si="86"/>
        <v>-3.895123681672911</v>
      </c>
      <c r="V85" s="1">
        <f t="shared" si="86"/>
        <v>-3.4726027996959266</v>
      </c>
      <c r="W85" s="1">
        <f t="shared" si="86"/>
        <v>-3.092080005521387</v>
      </c>
      <c r="X85" s="1">
        <f t="shared" si="86"/>
        <v>-2.756248389675934</v>
      </c>
      <c r="Y85" s="1">
        <f t="shared" si="86"/>
        <v>-2.460914012867974</v>
      </c>
      <c r="Z85" s="1">
        <f t="shared" si="86"/>
        <v>-2.200594710258237</v>
      </c>
      <c r="AA85" s="1">
        <f t="shared" si="86"/>
        <v>-1.970179919519579</v>
      </c>
      <c r="AB85" s="1">
        <f t="shared" si="86"/>
        <v>-1.76530778777372</v>
      </c>
      <c r="AC85" s="1">
        <f t="shared" si="86"/>
        <v>-1.5823513065853745</v>
      </c>
      <c r="AD85" s="1">
        <f t="shared" si="86"/>
        <v>-1.4183054283029861</v>
      </c>
      <c r="AE85" s="1">
        <f t="shared" si="86"/>
        <v>-1.2706664939600754</v>
      </c>
      <c r="AF85" s="1">
        <f t="shared" si="86"/>
        <v>-1.1373288973871598</v>
      </c>
      <c r="AG85" s="1">
        <f t="shared" si="86"/>
        <v>-1.0165026047422732</v>
      </c>
      <c r="AH85" s="1">
        <f t="shared" si="86"/>
        <v>-0.9066489825729285</v>
      </c>
      <c r="AI85" s="1">
        <f t="shared" si="86"/>
        <v>-0.8064311976476324</v>
      </c>
      <c r="AJ85" s="1">
        <f t="shared" si="86"/>
        <v>-0.7146757728356046</v>
      </c>
      <c r="AK85" s="1">
        <f t="shared" si="86"/>
        <v>-0.6303425498936277</v>
      </c>
      <c r="AL85" s="1">
        <f t="shared" si="86"/>
        <v>-0.5525009537272796</v>
      </c>
      <c r="AM85" s="1">
        <f t="shared" si="86"/>
        <v>-0.48031097889033925</v>
      </c>
      <c r="AN85" s="1">
        <f t="shared" si="86"/>
        <v>-0.41300772268185515</v>
      </c>
      <c r="AO85" s="1">
        <f t="shared" si="86"/>
        <v>-0.34988859012148543</v>
      </c>
      <c r="AP85" s="1">
        <f t="shared" si="86"/>
        <v>-0.29030251752555136</v>
      </c>
      <c r="AQ85" s="1">
        <f t="shared" si="86"/>
        <v>-0.2336407233582971</v>
      </c>
      <c r="AR85" s="1">
        <f t="shared" si="86"/>
        <v>-0.17932861307396575</v>
      </c>
      <c r="AS85" s="1">
        <f t="shared" si="86"/>
        <v>-0.12681855040443057</v>
      </c>
      <c r="AT85" s="1">
        <f t="shared" si="86"/>
        <v>-0.0755832694377001</v>
      </c>
      <c r="AU85" s="1">
        <f t="shared" si="86"/>
        <v>-0.025109745933638017</v>
      </c>
      <c r="AV85" s="3"/>
    </row>
    <row r="86" spans="1:48" ht="12.75">
      <c r="A86">
        <v>16</v>
      </c>
      <c r="B86" s="3">
        <f t="shared" si="83"/>
        <v>-0.005237723672272543</v>
      </c>
      <c r="C86" s="1">
        <f t="shared" si="81"/>
        <v>-0.005237574728457761</v>
      </c>
      <c r="D86" s="1">
        <f t="shared" si="86"/>
        <v>-0.01606911590321225</v>
      </c>
      <c r="E86" s="1">
        <f t="shared" si="86"/>
        <v>-0.02787542107968971</v>
      </c>
      <c r="F86" s="1">
        <f t="shared" si="86"/>
        <v>-0.04143649524713661</v>
      </c>
      <c r="G86" s="1">
        <f t="shared" si="86"/>
        <v>-0.057759889208063575</v>
      </c>
      <c r="H86" s="1">
        <f t="shared" si="86"/>
        <v>-0.07825334471286305</v>
      </c>
      <c r="I86" s="1">
        <f t="shared" si="86"/>
        <v>-0.10502344691036836</v>
      </c>
      <c r="J86" s="1">
        <f t="shared" si="86"/>
        <v>-0.1414356057451968</v>
      </c>
      <c r="K86" s="1">
        <f t="shared" si="86"/>
        <v>-0.19324904196446946</v>
      </c>
      <c r="L86" s="1">
        <f t="shared" si="86"/>
        <v>-0.2711185924286741</v>
      </c>
      <c r="M86" s="1">
        <f t="shared" si="86"/>
        <v>-0.396648817408137</v>
      </c>
      <c r="N86" s="1">
        <f t="shared" si="86"/>
        <v>-0.6186110401036771</v>
      </c>
      <c r="O86" s="1">
        <f t="shared" si="86"/>
        <v>-1.061188869569334</v>
      </c>
      <c r="P86" s="1">
        <f t="shared" si="86"/>
        <v>-2.0827933211803367</v>
      </c>
      <c r="Q86" s="1">
        <f t="shared" si="86"/>
        <v>-4.848714060864563</v>
      </c>
      <c r="R86" s="1">
        <f t="shared" si="86"/>
        <v>-6.678181433914273</v>
      </c>
      <c r="S86" s="1">
        <f t="shared" si="86"/>
        <v>-5.997701435815558</v>
      </c>
      <c r="T86" s="1">
        <f t="shared" si="86"/>
        <v>-5.123379399972694</v>
      </c>
      <c r="U86" s="1">
        <f t="shared" si="86"/>
        <v>-4.3892421511047575</v>
      </c>
      <c r="V86" s="1">
        <f t="shared" si="86"/>
        <v>-3.799771304378201</v>
      </c>
      <c r="W86" s="1">
        <f t="shared" si="86"/>
        <v>-3.320497222305733</v>
      </c>
      <c r="X86" s="1">
        <f t="shared" si="86"/>
        <v>-2.9226585242822156</v>
      </c>
      <c r="Y86" s="1">
        <f t="shared" si="86"/>
        <v>-2.586204650028092</v>
      </c>
      <c r="Z86" s="1">
        <f t="shared" si="86"/>
        <v>-2.2973512657024853</v>
      </c>
      <c r="AA86" s="1">
        <f t="shared" si="86"/>
        <v>-2.0463976511568105</v>
      </c>
      <c r="AB86" s="1">
        <f t="shared" si="86"/>
        <v>-1.8262998652118467</v>
      </c>
      <c r="AC86" s="1">
        <f t="shared" si="86"/>
        <v>-1.6317830737527683</v>
      </c>
      <c r="AD86" s="1">
        <f t="shared" si="86"/>
        <v>-1.4587847497922546</v>
      </c>
      <c r="AE86" s="1">
        <f t="shared" si="86"/>
        <v>-1.304096848056997</v>
      </c>
      <c r="AF86" s="1">
        <f t="shared" si="86"/>
        <v>-1.1651294178892635</v>
      </c>
      <c r="AG86" s="1">
        <f t="shared" si="86"/>
        <v>-1.0397501896395078</v>
      </c>
      <c r="AH86" s="1">
        <f t="shared" si="86"/>
        <v>-0.9261729568755994</v>
      </c>
      <c r="AI86" s="1">
        <f t="shared" si="86"/>
        <v>-0.8228780882283915</v>
      </c>
      <c r="AJ86" s="1">
        <f t="shared" si="86"/>
        <v>-0.7285546775852425</v>
      </c>
      <c r="AK86" s="1">
        <f t="shared" si="86"/>
        <v>-0.6420575627608271</v>
      </c>
      <c r="AL86" s="1">
        <f t="shared" si="86"/>
        <v>-0.5623747437362336</v>
      </c>
      <c r="AM86" s="1">
        <f t="shared" si="86"/>
        <v>-0.48860218896066954</v>
      </c>
      <c r="AN86" s="1">
        <f t="shared" si="86"/>
        <v>-0.41992396185268177</v>
      </c>
      <c r="AO86" s="1">
        <f t="shared" si="86"/>
        <v>-0.3555962227723475</v>
      </c>
      <c r="AP86" s="1">
        <f t="shared" si="86"/>
        <v>-0.2949340803748157</v>
      </c>
      <c r="AQ86" s="1">
        <f t="shared" si="86"/>
        <v>-0.23730055165614328</v>
      </c>
      <c r="AR86" s="1">
        <f t="shared" si="86"/>
        <v>-0.1820970868628824</v>
      </c>
      <c r="AS86" s="1">
        <f t="shared" si="86"/>
        <v>-0.1287552523263913</v>
      </c>
      <c r="AT86" s="1">
        <f t="shared" si="86"/>
        <v>-0.07672925974985256</v>
      </c>
      <c r="AU86" s="1">
        <f t="shared" si="86"/>
        <v>-0.025489096694608637</v>
      </c>
      <c r="AV86" s="3"/>
    </row>
    <row r="87" spans="1:48" ht="12.75">
      <c r="A87">
        <v>15</v>
      </c>
      <c r="B87" s="3">
        <f t="shared" si="83"/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f aca="true" t="shared" si="87" ref="R87:AU87">(Q18-S18)/(2/15)</f>
        <v>-11.188602185462832</v>
      </c>
      <c r="S87" s="1">
        <f t="shared" si="87"/>
        <v>-7.501503217009177</v>
      </c>
      <c r="T87" s="1">
        <f t="shared" si="87"/>
        <v>-5.773305556896892</v>
      </c>
      <c r="U87" s="1">
        <f t="shared" si="87"/>
        <v>-4.738380887674705</v>
      </c>
      <c r="V87" s="1">
        <f t="shared" si="87"/>
        <v>-4.016442600653951</v>
      </c>
      <c r="W87" s="1">
        <f t="shared" si="87"/>
        <v>-3.4671900321368443</v>
      </c>
      <c r="X87" s="1">
        <f t="shared" si="87"/>
        <v>-3.0274056025997265</v>
      </c>
      <c r="Y87" s="1">
        <f t="shared" si="87"/>
        <v>-2.6636271416864687</v>
      </c>
      <c r="Z87" s="1">
        <f t="shared" si="87"/>
        <v>-2.3559509822916582</v>
      </c>
      <c r="AA87" s="1">
        <f t="shared" si="87"/>
        <v>-2.091513202988499</v>
      </c>
      <c r="AB87" s="1">
        <f t="shared" si="87"/>
        <v>-1.8614755107166903</v>
      </c>
      <c r="AC87" s="1">
        <f t="shared" si="87"/>
        <v>-1.6594720758121884</v>
      </c>
      <c r="AD87" s="1">
        <f t="shared" si="87"/>
        <v>-1.480740726274754</v>
      </c>
      <c r="AE87" s="1">
        <f t="shared" si="87"/>
        <v>-1.3216054131114108</v>
      </c>
      <c r="AF87" s="1">
        <f t="shared" si="87"/>
        <v>-1.1791522418277245</v>
      </c>
      <c r="AG87" s="1">
        <f t="shared" si="87"/>
        <v>-1.0510183066256662</v>
      </c>
      <c r="AH87" s="1">
        <f t="shared" si="87"/>
        <v>-0.9352492951467029</v>
      </c>
      <c r="AI87" s="1">
        <f t="shared" si="87"/>
        <v>-0.8302006051350452</v>
      </c>
      <c r="AJ87" s="1">
        <f t="shared" si="87"/>
        <v>-0.7344668598621418</v>
      </c>
      <c r="AK87" s="1">
        <f t="shared" si="87"/>
        <v>-0.6468304523065904</v>
      </c>
      <c r="AL87" s="1">
        <f t="shared" si="87"/>
        <v>-0.5662231293525055</v>
      </c>
      <c r="AM87" s="1">
        <f t="shared" si="87"/>
        <v>-0.49169668605142824</v>
      </c>
      <c r="AN87" s="1">
        <f t="shared" si="87"/>
        <v>-0.42240013041251023</v>
      </c>
      <c r="AO87" s="1">
        <f t="shared" si="87"/>
        <v>-0.3575615085087702</v>
      </c>
      <c r="AP87" s="1">
        <f t="shared" si="87"/>
        <v>-0.2964731242599039</v>
      </c>
      <c r="AQ87" s="1">
        <f t="shared" si="87"/>
        <v>-0.23847925239736778</v>
      </c>
      <c r="AR87" s="1">
        <f t="shared" si="87"/>
        <v>-0.1829656902252519</v>
      </c>
      <c r="AS87" s="1">
        <f t="shared" si="87"/>
        <v>-0.12935066328045197</v>
      </c>
      <c r="AT87" s="1">
        <f t="shared" si="87"/>
        <v>-0.07707671686249418</v>
      </c>
      <c r="AU87" s="1">
        <f t="shared" si="87"/>
        <v>-0.025603305722456948</v>
      </c>
      <c r="AV87" s="3"/>
    </row>
    <row r="88" spans="1:48" ht="12.75">
      <c r="A88">
        <v>14</v>
      </c>
      <c r="B88" s="3">
        <f t="shared" si="83"/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f aca="true" t="shared" si="88" ref="R88:AU88">(Q19-S19)/(2/15)</f>
        <v>-8.747860122770426</v>
      </c>
      <c r="S88" s="1">
        <f t="shared" si="88"/>
        <v>-7.046035364914708</v>
      </c>
      <c r="T88" s="1">
        <f t="shared" si="88"/>
        <v>-5.729617187453072</v>
      </c>
      <c r="U88" s="1">
        <f t="shared" si="88"/>
        <v>-4.774210967825306</v>
      </c>
      <c r="V88" s="1">
        <f t="shared" si="88"/>
        <v>-4.060121195204925</v>
      </c>
      <c r="W88" s="1">
        <f t="shared" si="88"/>
        <v>-3.5041209194181655</v>
      </c>
      <c r="X88" s="1">
        <f t="shared" si="88"/>
        <v>-3.0558650363854856</v>
      </c>
      <c r="Y88" s="1">
        <f t="shared" si="88"/>
        <v>-2.6846772227317706</v>
      </c>
      <c r="Z88" s="1">
        <f t="shared" si="88"/>
        <v>-2.3710535503456365</v>
      </c>
      <c r="AA88" s="1">
        <f t="shared" si="88"/>
        <v>-2.101981197219096</v>
      </c>
      <c r="AB88" s="1">
        <f t="shared" si="88"/>
        <v>-1.868380790086237</v>
      </c>
      <c r="AC88" s="1">
        <f t="shared" si="88"/>
        <v>-1.663664369444855</v>
      </c>
      <c r="AD88" s="1">
        <f t="shared" si="88"/>
        <v>-1.48288768351163</v>
      </c>
      <c r="AE88" s="1">
        <f t="shared" si="88"/>
        <v>-1.322230659760396</v>
      </c>
      <c r="AF88" s="1">
        <f t="shared" si="88"/>
        <v>-1.1786666250920808</v>
      </c>
      <c r="AG88" s="1">
        <f t="shared" si="88"/>
        <v>-1.0497444243525589</v>
      </c>
      <c r="AH88" s="1">
        <f t="shared" si="88"/>
        <v>-0.933440509165625</v>
      </c>
      <c r="AI88" s="1">
        <f t="shared" si="88"/>
        <v>-0.8280557745848094</v>
      </c>
      <c r="AJ88" s="1">
        <f t="shared" si="88"/>
        <v>-0.7321418111515043</v>
      </c>
      <c r="AK88" s="1">
        <f t="shared" si="88"/>
        <v>-0.6444469642901884</v>
      </c>
      <c r="AL88" s="1">
        <f t="shared" si="88"/>
        <v>-0.5638760150839639</v>
      </c>
      <c r="AM88" s="1">
        <f t="shared" si="88"/>
        <v>-0.48945940246904573</v>
      </c>
      <c r="AN88" s="1">
        <f t="shared" si="88"/>
        <v>-0.4203292367922895</v>
      </c>
      <c r="AO88" s="1">
        <f t="shared" si="88"/>
        <v>-0.3557002138266352</v>
      </c>
      <c r="AP88" s="1">
        <f t="shared" si="88"/>
        <v>-0.2948541045107711</v>
      </c>
      <c r="AQ88" s="1">
        <f t="shared" si="88"/>
        <v>-0.2371268751748734</v>
      </c>
      <c r="AR88" s="1">
        <f t="shared" si="88"/>
        <v>-0.1818977509439712</v>
      </c>
      <c r="AS88" s="1">
        <f t="shared" si="88"/>
        <v>-0.12857971210356034</v>
      </c>
      <c r="AT88" s="1">
        <f t="shared" si="88"/>
        <v>-0.0766110354021543</v>
      </c>
      <c r="AU88" s="1">
        <f t="shared" si="88"/>
        <v>-0.0254475762799955</v>
      </c>
      <c r="AV88" s="3"/>
    </row>
    <row r="89" spans="1:48" ht="12.75">
      <c r="A89">
        <v>13</v>
      </c>
      <c r="B89" s="3">
        <f t="shared" si="83"/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f aca="true" t="shared" si="89" ref="R89:AU89">(Q20-S20)/(2/15)</f>
        <v>-7.0720559479715615</v>
      </c>
      <c r="S89" s="1">
        <f t="shared" si="89"/>
        <v>-6.204796585578341</v>
      </c>
      <c r="T89" s="1">
        <f t="shared" si="89"/>
        <v>-5.3245751381884325</v>
      </c>
      <c r="U89" s="1">
        <f t="shared" si="89"/>
        <v>-4.568401369169685</v>
      </c>
      <c r="V89" s="1">
        <f t="shared" si="89"/>
        <v>-3.9454026782944576</v>
      </c>
      <c r="W89" s="1">
        <f t="shared" si="89"/>
        <v>-3.4330135979563208</v>
      </c>
      <c r="X89" s="1">
        <f t="shared" si="89"/>
        <v>-3.0069752886780767</v>
      </c>
      <c r="Y89" s="1">
        <f t="shared" si="89"/>
        <v>-2.647894128245282</v>
      </c>
      <c r="Z89" s="1">
        <f t="shared" si="89"/>
        <v>-2.3413475151219245</v>
      </c>
      <c r="AA89" s="1">
        <f t="shared" si="89"/>
        <v>-2.076731572795667</v>
      </c>
      <c r="AB89" s="1">
        <f t="shared" si="89"/>
        <v>-1.8461680008475234</v>
      </c>
      <c r="AC89" s="1">
        <f t="shared" si="89"/>
        <v>-1.6436944880215698</v>
      </c>
      <c r="AD89" s="1">
        <f t="shared" si="89"/>
        <v>-1.4647042728291804</v>
      </c>
      <c r="AE89" s="1">
        <f t="shared" si="89"/>
        <v>-1.305564060326666</v>
      </c>
      <c r="AF89" s="1">
        <f t="shared" si="89"/>
        <v>-1.163352287923295</v>
      </c>
      <c r="AG89" s="1">
        <f t="shared" si="89"/>
        <v>-1.0356774607675068</v>
      </c>
      <c r="AH89" s="1">
        <f t="shared" si="89"/>
        <v>-0.9205499502811232</v>
      </c>
      <c r="AI89" s="1">
        <f t="shared" si="89"/>
        <v>-0.8162898853939526</v>
      </c>
      <c r="AJ89" s="1">
        <f t="shared" si="89"/>
        <v>-0.7214597508464937</v>
      </c>
      <c r="AK89" s="1">
        <f t="shared" si="89"/>
        <v>-0.6348141488477288</v>
      </c>
      <c r="AL89" s="1">
        <f t="shared" si="89"/>
        <v>-0.5552616571529667</v>
      </c>
      <c r="AM89" s="1">
        <f t="shared" si="89"/>
        <v>-0.4818353297677769</v>
      </c>
      <c r="AN89" s="1">
        <f t="shared" si="89"/>
        <v>-0.41366945051519055</v>
      </c>
      <c r="AO89" s="1">
        <f t="shared" si="89"/>
        <v>-0.34998086088989133</v>
      </c>
      <c r="AP89" s="1">
        <f t="shared" si="89"/>
        <v>-0.29005366507882546</v>
      </c>
      <c r="AQ89" s="1">
        <f t="shared" si="89"/>
        <v>-0.23322644475695653</v>
      </c>
      <c r="AR89" s="1">
        <f t="shared" si="89"/>
        <v>-0.1788813442843007</v>
      </c>
      <c r="AS89" s="1">
        <f t="shared" si="89"/>
        <v>-0.12643454568954104</v>
      </c>
      <c r="AT89" s="1">
        <f t="shared" si="89"/>
        <v>-0.0753277636097116</v>
      </c>
      <c r="AU89" s="1">
        <f t="shared" si="89"/>
        <v>-0.02502046721806428</v>
      </c>
      <c r="AV89" s="3"/>
    </row>
    <row r="90" spans="1:48" ht="12.75">
      <c r="A90">
        <v>12</v>
      </c>
      <c r="B90" s="3">
        <f t="shared" si="83"/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f aca="true" t="shared" si="90" ref="R90:AU90">(Q21-S21)/(2/15)</f>
        <v>-5.862276379626107</v>
      </c>
      <c r="S90" s="1">
        <f t="shared" si="90"/>
        <v>-5.3761685141197955</v>
      </c>
      <c r="T90" s="1">
        <f t="shared" si="90"/>
        <v>-4.795151836349495</v>
      </c>
      <c r="U90" s="1">
        <f t="shared" si="90"/>
        <v>-4.229099358386935</v>
      </c>
      <c r="V90" s="1">
        <f t="shared" si="90"/>
        <v>-3.719771909499493</v>
      </c>
      <c r="W90" s="1">
        <f t="shared" si="90"/>
        <v>-3.2752663561455155</v>
      </c>
      <c r="X90" s="1">
        <f t="shared" si="90"/>
        <v>-2.8908519017277774</v>
      </c>
      <c r="Y90" s="1">
        <f t="shared" si="90"/>
        <v>-2.55831211986297</v>
      </c>
      <c r="Z90" s="1">
        <f t="shared" si="90"/>
        <v>-2.2694582504612173</v>
      </c>
      <c r="AA90" s="1">
        <f t="shared" si="90"/>
        <v>-2.0171886649602424</v>
      </c>
      <c r="AB90" s="1">
        <f t="shared" si="90"/>
        <v>-1.7956358266963457</v>
      </c>
      <c r="AC90" s="1">
        <f t="shared" si="90"/>
        <v>-1.6000235800939477</v>
      </c>
      <c r="AD90" s="1">
        <f t="shared" si="90"/>
        <v>-1.4264647795649643</v>
      </c>
      <c r="AE90" s="1">
        <f t="shared" si="90"/>
        <v>-1.2717746661486284</v>
      </c>
      <c r="AF90" s="1">
        <f t="shared" si="90"/>
        <v>-1.1333184637886617</v>
      </c>
      <c r="AG90" s="1">
        <f t="shared" si="90"/>
        <v>-1.0088925418875772</v>
      </c>
      <c r="AH90" s="1">
        <f t="shared" si="90"/>
        <v>-0.8966332967875856</v>
      </c>
      <c r="AI90" s="1">
        <f t="shared" si="90"/>
        <v>-0.7949474852534477</v>
      </c>
      <c r="AJ90" s="1">
        <f t="shared" si="90"/>
        <v>-0.7024587142137995</v>
      </c>
      <c r="AK90" s="1">
        <f t="shared" si="90"/>
        <v>-0.617965972692387</v>
      </c>
      <c r="AL90" s="1">
        <f t="shared" si="90"/>
        <v>-0.5404111217553065</v>
      </c>
      <c r="AM90" s="1">
        <f t="shared" si="90"/>
        <v>-0.4688530640301869</v>
      </c>
      <c r="AN90" s="1">
        <f t="shared" si="90"/>
        <v>-0.402446916224497</v>
      </c>
      <c r="AO90" s="1">
        <f t="shared" si="90"/>
        <v>-0.34042694816527774</v>
      </c>
      <c r="AP90" s="1">
        <f t="shared" si="90"/>
        <v>-0.2820923706095435</v>
      </c>
      <c r="AQ90" s="1">
        <f t="shared" si="90"/>
        <v>-0.22679528401648663</v>
      </c>
      <c r="AR90" s="1">
        <f t="shared" si="90"/>
        <v>-0.1739302661190678</v>
      </c>
      <c r="AS90" s="1">
        <f t="shared" si="90"/>
        <v>-0.1229251952737831</v>
      </c>
      <c r="AT90" s="1">
        <f t="shared" si="90"/>
        <v>-0.07323299188804144</v>
      </c>
      <c r="AU90" s="1">
        <f t="shared" si="90"/>
        <v>-0.02432402064959538</v>
      </c>
      <c r="AV90" s="3"/>
    </row>
    <row r="91" spans="1:48" ht="12.75">
      <c r="A91">
        <v>11</v>
      </c>
      <c r="B91" s="3">
        <f t="shared" si="83"/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f aca="true" t="shared" si="91" ref="R91:AU91">(Q22-S22)/(2/15)</f>
        <v>-4.938098876327469</v>
      </c>
      <c r="S91" s="1">
        <f t="shared" si="91"/>
        <v>-4.64211557056264</v>
      </c>
      <c r="T91" s="1">
        <f t="shared" si="91"/>
        <v>-4.250444543755327</v>
      </c>
      <c r="U91" s="1">
        <f t="shared" si="91"/>
        <v>-3.832766308167241</v>
      </c>
      <c r="V91" s="1">
        <f t="shared" si="91"/>
        <v>-3.42902647180566</v>
      </c>
      <c r="W91" s="1">
        <f t="shared" si="91"/>
        <v>-3.057147884752895</v>
      </c>
      <c r="X91" s="1">
        <f t="shared" si="91"/>
        <v>-2.7225858585751297</v>
      </c>
      <c r="Y91" s="1">
        <f t="shared" si="91"/>
        <v>-2.424788001650491</v>
      </c>
      <c r="Z91" s="1">
        <f t="shared" si="91"/>
        <v>-2.1607400554403746</v>
      </c>
      <c r="AA91" s="1">
        <f t="shared" si="91"/>
        <v>-1.9266957801163498</v>
      </c>
      <c r="AB91" s="1">
        <f t="shared" si="91"/>
        <v>-1.7189411892031847</v>
      </c>
      <c r="AC91" s="1">
        <f t="shared" si="91"/>
        <v>-1.5340887072906773</v>
      </c>
      <c r="AD91" s="1">
        <f t="shared" si="91"/>
        <v>-1.3691574635598336</v>
      </c>
      <c r="AE91" s="1">
        <f t="shared" si="91"/>
        <v>-1.2215636604854319</v>
      </c>
      <c r="AF91" s="1">
        <f t="shared" si="91"/>
        <v>-1.0890781573811337</v>
      </c>
      <c r="AG91" s="1">
        <f t="shared" si="91"/>
        <v>-0.9697763102205803</v>
      </c>
      <c r="AH91" s="1">
        <f t="shared" si="91"/>
        <v>-0.8619902051336104</v>
      </c>
      <c r="AI91" s="1">
        <f t="shared" si="91"/>
        <v>-0.7642667315313845</v>
      </c>
      <c r="AJ91" s="1">
        <f t="shared" si="91"/>
        <v>-0.6753320786129369</v>
      </c>
      <c r="AK91" s="1">
        <f t="shared" si="91"/>
        <v>-0.5940621226919218</v>
      </c>
      <c r="AL91" s="1">
        <f t="shared" si="91"/>
        <v>-0.519457828160782</v>
      </c>
      <c r="AM91" s="1">
        <f t="shared" si="91"/>
        <v>-0.45062476290676945</v>
      </c>
      <c r="AN91" s="1">
        <f t="shared" si="91"/>
        <v>-0.38675592661235325</v>
      </c>
      <c r="AO91" s="1">
        <f t="shared" si="91"/>
        <v>-0.32711721896002244</v>
      </c>
      <c r="AP91" s="1">
        <f t="shared" si="91"/>
        <v>-0.27103499816984566</v>
      </c>
      <c r="AQ91" s="1">
        <f t="shared" si="91"/>
        <v>-0.21788528595960255</v>
      </c>
      <c r="AR91" s="1">
        <f t="shared" si="91"/>
        <v>-0.16708426049902636</v>
      </c>
      <c r="AS91" s="1">
        <f t="shared" si="91"/>
        <v>-0.11807974576594438</v>
      </c>
      <c r="AT91" s="1">
        <f t="shared" si="91"/>
        <v>-0.07034345664295172</v>
      </c>
      <c r="AU91" s="1">
        <f t="shared" si="91"/>
        <v>-0.023363796892068578</v>
      </c>
      <c r="AV91" s="3"/>
    </row>
    <row r="92" spans="1:48" ht="12.75">
      <c r="A92">
        <v>10</v>
      </c>
      <c r="B92" s="3">
        <f t="shared" si="83"/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f aca="true" t="shared" si="92" ref="R92:AU92">(Q23-S23)/(2/15)</f>
        <v>-4.196136027943685</v>
      </c>
      <c r="S92" s="1">
        <f t="shared" si="92"/>
        <v>-4.0034373393437335</v>
      </c>
      <c r="T92" s="1">
        <f t="shared" si="92"/>
        <v>-3.7314424505781525</v>
      </c>
      <c r="U92" s="1">
        <f t="shared" si="92"/>
        <v>-3.4222044309886486</v>
      </c>
      <c r="V92" s="1">
        <f t="shared" si="92"/>
        <v>-3.106141021484419</v>
      </c>
      <c r="W92" s="1">
        <f t="shared" si="92"/>
        <v>-2.801445619920535</v>
      </c>
      <c r="X92" s="1">
        <f t="shared" si="92"/>
        <v>-2.5172997530061774</v>
      </c>
      <c r="Y92" s="1">
        <f t="shared" si="92"/>
        <v>-2.257269245064553</v>
      </c>
      <c r="Z92" s="1">
        <f t="shared" si="92"/>
        <v>-2.021784498814234</v>
      </c>
      <c r="AA92" s="1">
        <f t="shared" si="92"/>
        <v>-1.8096904781281793</v>
      </c>
      <c r="AB92" s="1">
        <f t="shared" si="92"/>
        <v>-1.6191326326212108</v>
      </c>
      <c r="AC92" s="1">
        <f t="shared" si="92"/>
        <v>-1.4480317076834492</v>
      </c>
      <c r="AD92" s="1">
        <f t="shared" si="92"/>
        <v>-1.2943227630153453</v>
      </c>
      <c r="AE92" s="1">
        <f t="shared" si="92"/>
        <v>-1.1560653948023891</v>
      </c>
      <c r="AF92" s="1">
        <f t="shared" si="92"/>
        <v>-1.031486266595193</v>
      </c>
      <c r="AG92" s="1">
        <f t="shared" si="92"/>
        <v>-0.9189874905114004</v>
      </c>
      <c r="AH92" s="1">
        <f t="shared" si="92"/>
        <v>-0.8171387681518361</v>
      </c>
      <c r="AI92" s="1">
        <f t="shared" si="92"/>
        <v>-0.7246626207659901</v>
      </c>
      <c r="AJ92" s="1">
        <f t="shared" si="92"/>
        <v>-0.640417426024602</v>
      </c>
      <c r="AK92" s="1">
        <f t="shared" si="92"/>
        <v>-0.5633805386714286</v>
      </c>
      <c r="AL92" s="1">
        <f t="shared" si="92"/>
        <v>-0.4926325022676237</v>
      </c>
      <c r="AM92" s="1">
        <f t="shared" si="92"/>
        <v>-0.42734271250484124</v>
      </c>
      <c r="AN92" s="1">
        <f t="shared" si="92"/>
        <v>-0.3667565745779533</v>
      </c>
      <c r="AO92" s="1">
        <f t="shared" si="92"/>
        <v>-0.31018405033397256</v>
      </c>
      <c r="AP92" s="1">
        <f t="shared" si="92"/>
        <v>-0.25698943156953424</v>
      </c>
      <c r="AQ92" s="1">
        <f t="shared" si="92"/>
        <v>-0.2065821596601125</v>
      </c>
      <c r="AR92" s="1">
        <f t="shared" si="92"/>
        <v>-0.15840851548644785</v>
      </c>
      <c r="AS92" s="1">
        <f t="shared" si="92"/>
        <v>-0.11194401541335108</v>
      </c>
      <c r="AT92" s="1">
        <f t="shared" si="92"/>
        <v>-0.06668636284198781</v>
      </c>
      <c r="AU92" s="1">
        <f t="shared" si="92"/>
        <v>-0.022148817670814003</v>
      </c>
      <c r="AV92" s="3"/>
    </row>
    <row r="93" spans="1:48" ht="12.75">
      <c r="A93">
        <v>9</v>
      </c>
      <c r="B93" s="3">
        <f t="shared" si="83"/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1">
        <f aca="true" t="shared" si="93" ref="R93:AU93">(Q24-S24)/(2/15)</f>
        <v>-3.575834454862498</v>
      </c>
      <c r="S93" s="1">
        <f t="shared" si="93"/>
        <v>-3.443765273331167</v>
      </c>
      <c r="T93" s="1">
        <f t="shared" si="93"/>
        <v>-3.249402329581241</v>
      </c>
      <c r="U93" s="1">
        <f t="shared" si="93"/>
        <v>-3.0181965201493792</v>
      </c>
      <c r="V93" s="1">
        <f t="shared" si="93"/>
        <v>-2.7716262980793496</v>
      </c>
      <c r="W93" s="1">
        <f t="shared" si="93"/>
        <v>-2.524942881560042</v>
      </c>
      <c r="X93" s="1">
        <f t="shared" si="93"/>
        <v>-2.2876577143878256</v>
      </c>
      <c r="Y93" s="1">
        <f t="shared" si="93"/>
        <v>-2.0649745035701</v>
      </c>
      <c r="Z93" s="1">
        <f t="shared" si="93"/>
        <v>-1.8592183192918998</v>
      </c>
      <c r="AA93" s="1">
        <f t="shared" si="93"/>
        <v>-1.6709394128207289</v>
      </c>
      <c r="AB93" s="1">
        <f t="shared" si="93"/>
        <v>-1.499667874824866</v>
      </c>
      <c r="AC93" s="1">
        <f t="shared" si="93"/>
        <v>-1.3443937681290652</v>
      </c>
      <c r="AD93" s="1">
        <f t="shared" si="93"/>
        <v>-1.2038578731231264</v>
      </c>
      <c r="AE93" s="1">
        <f t="shared" si="93"/>
        <v>-1.076720657297665</v>
      </c>
      <c r="AF93" s="1">
        <f t="shared" si="93"/>
        <v>-0.9616562118035665</v>
      </c>
      <c r="AG93" s="1">
        <f t="shared" si="93"/>
        <v>-0.8574012650750029</v>
      </c>
      <c r="AH93" s="1">
        <f t="shared" si="93"/>
        <v>-0.7627779022435499</v>
      </c>
      <c r="AI93" s="1">
        <f t="shared" si="93"/>
        <v>-0.6767012356277136</v>
      </c>
      <c r="AJ93" s="1">
        <f t="shared" si="93"/>
        <v>-0.5981787050944198</v>
      </c>
      <c r="AK93" s="1">
        <f t="shared" si="93"/>
        <v>-0.5263049253373653</v>
      </c>
      <c r="AL93" s="1">
        <f t="shared" si="93"/>
        <v>-0.46025434834880863</v>
      </c>
      <c r="AM93" s="1">
        <f t="shared" si="93"/>
        <v>-0.39927303247124457</v>
      </c>
      <c r="AN93" s="1">
        <f t="shared" si="93"/>
        <v>-0.3426702333729603</v>
      </c>
      <c r="AO93" s="1">
        <f t="shared" si="93"/>
        <v>-0.28981019393901297</v>
      </c>
      <c r="AP93" s="1">
        <f t="shared" si="93"/>
        <v>-0.24010431224875894</v>
      </c>
      <c r="AQ93" s="1">
        <f t="shared" si="93"/>
        <v>-0.19300375195546837</v>
      </c>
      <c r="AR93" s="1">
        <f t="shared" si="93"/>
        <v>-0.14799249342993148</v>
      </c>
      <c r="AS93" s="1">
        <f t="shared" si="93"/>
        <v>-0.10458078680426808</v>
      </c>
      <c r="AT93" s="1">
        <f t="shared" si="93"/>
        <v>-0.06229894758178256</v>
      </c>
      <c r="AU93" s="1">
        <f t="shared" si="93"/>
        <v>-0.020691424645422618</v>
      </c>
      <c r="AV93" s="3"/>
    </row>
    <row r="94" spans="1:48" ht="12.75">
      <c r="A94">
        <v>8</v>
      </c>
      <c r="B94" s="3">
        <f t="shared" si="83"/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1">
        <f aca="true" t="shared" si="94" ref="R94:AU94">(Q25-S25)/(2/15)</f>
        <v>-3.04009630356288</v>
      </c>
      <c r="S94" s="1">
        <f t="shared" si="94"/>
        <v>-2.9461219070632345</v>
      </c>
      <c r="T94" s="1">
        <f t="shared" si="94"/>
        <v>-2.803947287149902</v>
      </c>
      <c r="U94" s="1">
        <f t="shared" si="94"/>
        <v>-2.629303432149547</v>
      </c>
      <c r="V94" s="1">
        <f t="shared" si="94"/>
        <v>-2.4369839550893713</v>
      </c>
      <c r="W94" s="1">
        <f t="shared" si="94"/>
        <v>-2.2388101957099824</v>
      </c>
      <c r="X94" s="1">
        <f t="shared" si="94"/>
        <v>-2.0431913274128846</v>
      </c>
      <c r="Y94" s="1">
        <f t="shared" si="94"/>
        <v>-1.855539753791411</v>
      </c>
      <c r="Z94" s="1">
        <f t="shared" si="94"/>
        <v>-1.6789713498411096</v>
      </c>
      <c r="AA94" s="1">
        <f t="shared" si="94"/>
        <v>-1.5149869757443357</v>
      </c>
      <c r="AB94" s="1">
        <f t="shared" si="94"/>
        <v>-1.3640212235768574</v>
      </c>
      <c r="AC94" s="1">
        <f t="shared" si="94"/>
        <v>-1.2258427275064931</v>
      </c>
      <c r="AD94" s="1">
        <f t="shared" si="94"/>
        <v>-1.0998290204863748</v>
      </c>
      <c r="AE94" s="1">
        <f t="shared" si="94"/>
        <v>-0.9851475060458659</v>
      </c>
      <c r="AF94" s="1">
        <f t="shared" si="94"/>
        <v>-0.8808706894475521</v>
      </c>
      <c r="AG94" s="1">
        <f t="shared" si="94"/>
        <v>-0.7860471946428871</v>
      </c>
      <c r="AH94" s="1">
        <f t="shared" si="94"/>
        <v>-0.6997438169141845</v>
      </c>
      <c r="AI94" s="1">
        <f t="shared" si="94"/>
        <v>-0.6210689550935333</v>
      </c>
      <c r="AJ94" s="1">
        <f t="shared" si="94"/>
        <v>-0.5491842587464935</v>
      </c>
      <c r="AK94" s="1">
        <f t="shared" si="94"/>
        <v>-0.48330893409058606</v>
      </c>
      <c r="AL94" s="1">
        <f t="shared" si="94"/>
        <v>-0.42271956607475847</v>
      </c>
      <c r="AM94" s="1">
        <f t="shared" si="94"/>
        <v>-0.36674727805048213</v>
      </c>
      <c r="AN94" s="1">
        <f t="shared" si="94"/>
        <v>-0.3147733795340524</v>
      </c>
      <c r="AO94" s="1">
        <f t="shared" si="94"/>
        <v>-0.266224219793626</v>
      </c>
      <c r="AP94" s="1">
        <f t="shared" si="94"/>
        <v>-0.22056568626837691</v>
      </c>
      <c r="AQ94" s="1">
        <f t="shared" si="94"/>
        <v>-0.17729760737065448</v>
      </c>
      <c r="AR94" s="1">
        <f t="shared" si="94"/>
        <v>-0.13594820370811278</v>
      </c>
      <c r="AS94" s="1">
        <f t="shared" si="94"/>
        <v>-0.09606865749468563</v>
      </c>
      <c r="AT94" s="1">
        <f t="shared" si="94"/>
        <v>-0.057227822331450406</v>
      </c>
      <c r="AU94" s="1">
        <f t="shared" si="94"/>
        <v>-0.01900706528826568</v>
      </c>
      <c r="AV94" s="3"/>
    </row>
    <row r="95" spans="1:48" ht="12.75">
      <c r="A95">
        <v>7</v>
      </c>
      <c r="B95" s="3">
        <f t="shared" si="83"/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1">
        <f aca="true" t="shared" si="95" ref="R95:AU95">(Q26-S26)/(2/15)</f>
        <v>-2.5650173620052046</v>
      </c>
      <c r="S95" s="1">
        <f t="shared" si="95"/>
        <v>-2.4964404894947667</v>
      </c>
      <c r="T95" s="1">
        <f t="shared" si="95"/>
        <v>-2.3907292183534934</v>
      </c>
      <c r="U95" s="1">
        <f t="shared" si="95"/>
        <v>-2.2578605994882666</v>
      </c>
      <c r="V95" s="1">
        <f t="shared" si="95"/>
        <v>-2.107978043792626</v>
      </c>
      <c r="W95" s="1">
        <f t="shared" si="95"/>
        <v>-1.9499127037969373</v>
      </c>
      <c r="X95" s="1">
        <f t="shared" si="95"/>
        <v>-1.7905559419656258</v>
      </c>
      <c r="Y95" s="1">
        <f t="shared" si="95"/>
        <v>-1.6348285210232234</v>
      </c>
      <c r="Z95" s="1">
        <f t="shared" si="95"/>
        <v>-1.4859555460869123</v>
      </c>
      <c r="AA95" s="1">
        <f t="shared" si="95"/>
        <v>-1.3458397027824072</v>
      </c>
      <c r="AB95" s="1">
        <f t="shared" si="95"/>
        <v>-1.2154197530440658</v>
      </c>
      <c r="AC95" s="1">
        <f t="shared" si="95"/>
        <v>-1.094968033537792</v>
      </c>
      <c r="AD95" s="1">
        <f t="shared" si="95"/>
        <v>-0.9843178508873368</v>
      </c>
      <c r="AE95" s="1">
        <f t="shared" si="95"/>
        <v>-0.8830283088371671</v>
      </c>
      <c r="AF95" s="1">
        <f t="shared" si="95"/>
        <v>-0.7904993060251969</v>
      </c>
      <c r="AG95" s="1">
        <f t="shared" si="95"/>
        <v>-0.7060493055390604</v>
      </c>
      <c r="AH95" s="1">
        <f t="shared" si="95"/>
        <v>-0.6289663764978448</v>
      </c>
      <c r="AI95" s="1">
        <f t="shared" si="95"/>
        <v>-0.5585405524845105</v>
      </c>
      <c r="AJ95" s="1">
        <f t="shared" si="95"/>
        <v>-0.49408338180541245</v>
      </c>
      <c r="AK95" s="1">
        <f t="shared" si="95"/>
        <v>-0.4349388347221045</v>
      </c>
      <c r="AL95" s="1">
        <f t="shared" si="95"/>
        <v>-0.3804884638346834</v>
      </c>
      <c r="AM95" s="1">
        <f t="shared" si="95"/>
        <v>-0.33015280399735225</v>
      </c>
      <c r="AN95" s="1">
        <f t="shared" si="95"/>
        <v>-0.28339035924022926</v>
      </c>
      <c r="AO95" s="1">
        <f t="shared" si="95"/>
        <v>-0.23969508112409166</v>
      </c>
      <c r="AP95" s="1">
        <f t="shared" si="95"/>
        <v>-0.198592938098765</v>
      </c>
      <c r="AQ95" s="1">
        <f t="shared" si="95"/>
        <v>-0.15963796670981578</v>
      </c>
      <c r="AR95" s="1">
        <f t="shared" si="95"/>
        <v>-0.12240805312234815</v>
      </c>
      <c r="AS95" s="1">
        <f t="shared" si="95"/>
        <v>-0.08650059668760646</v>
      </c>
      <c r="AT95" s="1">
        <f t="shared" si="95"/>
        <v>-0.05152814191655808</v>
      </c>
      <c r="AU95" s="1">
        <f t="shared" si="95"/>
        <v>-0.017114021529116563</v>
      </c>
      <c r="AV95" s="3"/>
    </row>
    <row r="96" spans="1:48" ht="12.75">
      <c r="A96">
        <v>6</v>
      </c>
      <c r="B96" s="3">
        <f t="shared" si="83"/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1">
        <f aca="true" t="shared" si="96" ref="R96:AU96">(Q27-S27)/(2/15)</f>
        <v>-2.1344143346018356</v>
      </c>
      <c r="S96" s="1">
        <f t="shared" si="96"/>
        <v>-2.083683630976264</v>
      </c>
      <c r="T96" s="1">
        <f t="shared" si="96"/>
        <v>-2.004463625762721</v>
      </c>
      <c r="U96" s="1">
        <f t="shared" si="96"/>
        <v>-1.9032325923872906</v>
      </c>
      <c r="V96" s="1">
        <f t="shared" si="96"/>
        <v>-1.7869621645016762</v>
      </c>
      <c r="W96" s="1">
        <f t="shared" si="96"/>
        <v>-1.6621206765242094</v>
      </c>
      <c r="X96" s="1">
        <f t="shared" si="96"/>
        <v>-1.53411236322544</v>
      </c>
      <c r="Y96" s="1">
        <f t="shared" si="96"/>
        <v>-1.4070913116248938</v>
      </c>
      <c r="Z96" s="1">
        <f t="shared" si="96"/>
        <v>-1.2840185538721496</v>
      </c>
      <c r="AA96" s="1">
        <f t="shared" si="96"/>
        <v>-1.166840061228791</v>
      </c>
      <c r="AB96" s="1">
        <f t="shared" si="96"/>
        <v>-1.0567012379357572</v>
      </c>
      <c r="AC96" s="1">
        <f t="shared" si="96"/>
        <v>-0.9541507088084611</v>
      </c>
      <c r="AD96" s="1">
        <f t="shared" si="96"/>
        <v>-0.8593127142509477</v>
      </c>
      <c r="AE96" s="1">
        <f t="shared" si="96"/>
        <v>-0.7720230515895887</v>
      </c>
      <c r="AF96" s="1">
        <f t="shared" si="96"/>
        <v>-0.691931236606253</v>
      </c>
      <c r="AG96" s="1">
        <f t="shared" si="96"/>
        <v>-0.6185745243917795</v>
      </c>
      <c r="AH96" s="1">
        <f t="shared" si="96"/>
        <v>-0.5514298944137314</v>
      </c>
      <c r="AI96" s="1">
        <f t="shared" si="96"/>
        <v>-0.4899494598470533</v>
      </c>
      <c r="AJ96" s="1">
        <f t="shared" si="96"/>
        <v>-0.4335837556101546</v>
      </c>
      <c r="AK96" s="1">
        <f t="shared" si="96"/>
        <v>-0.38179635068724294</v>
      </c>
      <c r="AL96" s="1">
        <f t="shared" si="96"/>
        <v>-0.33407236045117084</v>
      </c>
      <c r="AM96" s="1">
        <f t="shared" si="96"/>
        <v>-0.28992273939181024</v>
      </c>
      <c r="AN96" s="1">
        <f t="shared" si="96"/>
        <v>-0.24888570281726086</v>
      </c>
      <c r="AO96" s="1">
        <f t="shared" si="96"/>
        <v>-0.21052623044359897</v>
      </c>
      <c r="AP96" s="1">
        <f t="shared" si="96"/>
        <v>-0.17443431587017721</v>
      </c>
      <c r="AQ96" s="1">
        <f t="shared" si="96"/>
        <v>-0.14022241772618793</v>
      </c>
      <c r="AR96" s="1">
        <f t="shared" si="96"/>
        <v>-0.10752241975633459</v>
      </c>
      <c r="AS96" s="1">
        <f t="shared" si="96"/>
        <v>-0.07598230214888035</v>
      </c>
      <c r="AT96" s="1">
        <f t="shared" si="96"/>
        <v>-0.04526265299090837</v>
      </c>
      <c r="AU96" s="1">
        <f t="shared" si="96"/>
        <v>-0.015033098142818169</v>
      </c>
      <c r="AV96" s="3"/>
    </row>
    <row r="97" spans="1:48" ht="12.75">
      <c r="A97">
        <v>5</v>
      </c>
      <c r="B97" s="3">
        <f t="shared" si="83"/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1">
        <f aca="true" t="shared" si="97" ref="R97:AU97">(Q28-S28)/(2/15)</f>
        <v>-1.7368063847827202</v>
      </c>
      <c r="S97" s="1">
        <f t="shared" si="97"/>
        <v>-1.699236131302509</v>
      </c>
      <c r="T97" s="1">
        <f t="shared" si="97"/>
        <v>-1.6400331800215948</v>
      </c>
      <c r="U97" s="1">
        <f t="shared" si="97"/>
        <v>-1.563472840645558</v>
      </c>
      <c r="V97" s="1">
        <f t="shared" si="97"/>
        <v>-1.4743514866552505</v>
      </c>
      <c r="W97" s="1">
        <f t="shared" si="97"/>
        <v>-1.377335307896236</v>
      </c>
      <c r="X97" s="1">
        <f t="shared" si="97"/>
        <v>-1.27652735462754</v>
      </c>
      <c r="Y97" s="1">
        <f t="shared" si="97"/>
        <v>-1.1752578632699464</v>
      </c>
      <c r="Z97" s="1">
        <f t="shared" si="97"/>
        <v>-1.0760457376236057</v>
      </c>
      <c r="AA97" s="1">
        <f t="shared" si="97"/>
        <v>-0.9806656962192539</v>
      </c>
      <c r="AB97" s="1">
        <f t="shared" si="97"/>
        <v>-0.890265966474029</v>
      </c>
      <c r="AC97" s="1">
        <f t="shared" si="97"/>
        <v>-0.8054990442405147</v>
      </c>
      <c r="AD97" s="1">
        <f t="shared" si="97"/>
        <v>-0.7266441468407769</v>
      </c>
      <c r="AE97" s="1">
        <f t="shared" si="97"/>
        <v>-0.6537115925105624</v>
      </c>
      <c r="AF97" s="1">
        <f t="shared" si="97"/>
        <v>-0.5865264849995355</v>
      </c>
      <c r="AG97" s="1">
        <f t="shared" si="97"/>
        <v>-0.5247928797459545</v>
      </c>
      <c r="AH97" s="1">
        <f t="shared" si="97"/>
        <v>-0.46814125167163434</v>
      </c>
      <c r="AI97" s="1">
        <f t="shared" si="97"/>
        <v>-0.416162500526972</v>
      </c>
      <c r="AJ97" s="1">
        <f t="shared" si="97"/>
        <v>-0.3684315308668096</v>
      </c>
      <c r="AK97" s="1">
        <f t="shared" si="97"/>
        <v>-0.3245229936147931</v>
      </c>
      <c r="AL97" s="1">
        <f t="shared" si="97"/>
        <v>-0.2840212698615724</v>
      </c>
      <c r="AM97" s="1">
        <f t="shared" si="97"/>
        <v>-0.2465263078212726</v>
      </c>
      <c r="AN97" s="1">
        <f t="shared" si="97"/>
        <v>-0.21165652639810462</v>
      </c>
      <c r="AO97" s="1">
        <f t="shared" si="97"/>
        <v>-0.17904968002019128</v>
      </c>
      <c r="AP97" s="1">
        <f t="shared" si="97"/>
        <v>-0.1483623324473926</v>
      </c>
      <c r="AQ97" s="1">
        <f t="shared" si="97"/>
        <v>-0.1192684005820166</v>
      </c>
      <c r="AR97" s="1">
        <f t="shared" si="97"/>
        <v>-0.09145709079431297</v>
      </c>
      <c r="AS97" s="1">
        <f t="shared" si="97"/>
        <v>-0.06463044909773841</v>
      </c>
      <c r="AT97" s="1">
        <f t="shared" si="97"/>
        <v>-0.03850067375618327</v>
      </c>
      <c r="AU97" s="1">
        <f t="shared" si="97"/>
        <v>-0.01278728760208625</v>
      </c>
      <c r="AV97" s="3"/>
    </row>
    <row r="98" spans="1:48" ht="12.75">
      <c r="A98">
        <v>4</v>
      </c>
      <c r="B98" s="3">
        <f t="shared" si="83"/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1">
        <f aca="true" t="shared" si="98" ref="R98:AU98">(Q29-S29)/(2/15)</f>
        <v>-1.3636763307203879</v>
      </c>
      <c r="S98" s="1">
        <f t="shared" si="98"/>
        <v>-1.3362725339273658</v>
      </c>
      <c r="T98" s="1">
        <f t="shared" si="98"/>
        <v>-1.2928145704704157</v>
      </c>
      <c r="U98" s="1">
        <f t="shared" si="98"/>
        <v>-1.2361323549331118</v>
      </c>
      <c r="V98" s="1">
        <f t="shared" si="98"/>
        <v>-1.1694981446456767</v>
      </c>
      <c r="W98" s="1">
        <f t="shared" si="98"/>
        <v>-1.0962088447128313</v>
      </c>
      <c r="X98" s="1">
        <f t="shared" si="98"/>
        <v>-1.0192759120082102</v>
      </c>
      <c r="Y98" s="1">
        <f t="shared" si="98"/>
        <v>-0.9412441831174656</v>
      </c>
      <c r="Z98" s="1">
        <f t="shared" si="98"/>
        <v>-0.8641232328243714</v>
      </c>
      <c r="AA98" s="1">
        <f t="shared" si="98"/>
        <v>-0.7893987923413218</v>
      </c>
      <c r="AB98" s="1">
        <f t="shared" si="98"/>
        <v>-0.7180911227813896</v>
      </c>
      <c r="AC98" s="1">
        <f t="shared" si="98"/>
        <v>-0.6508341161687387</v>
      </c>
      <c r="AD98" s="1">
        <f t="shared" si="98"/>
        <v>-0.5879575714419366</v>
      </c>
      <c r="AE98" s="1">
        <f t="shared" si="98"/>
        <v>-0.5295626315290763</v>
      </c>
      <c r="AF98" s="1">
        <f t="shared" si="98"/>
        <v>-0.4755858132645352</v>
      </c>
      <c r="AG98" s="1">
        <f t="shared" si="98"/>
        <v>-0.4258504978644484</v>
      </c>
      <c r="AH98" s="1">
        <f t="shared" si="98"/>
        <v>-0.3801066448372825</v>
      </c>
      <c r="AI98" s="1">
        <f t="shared" si="98"/>
        <v>-0.33806035580588756</v>
      </c>
      <c r="AJ98" s="1">
        <f t="shared" si="98"/>
        <v>-0.2993951591741578</v>
      </c>
      <c r="AK98" s="1">
        <f t="shared" si="98"/>
        <v>-0.2637868001118504</v>
      </c>
      <c r="AL98" s="1">
        <f t="shared" si="98"/>
        <v>-0.230913084803816</v>
      </c>
      <c r="AM98" s="1">
        <f t="shared" si="98"/>
        <v>-0.20046004812990403</v>
      </c>
      <c r="AN98" s="1">
        <f t="shared" si="98"/>
        <v>-0.17212544441318478</v>
      </c>
      <c r="AO98" s="1">
        <f t="shared" si="98"/>
        <v>-0.1456203257761285</v>
      </c>
      <c r="AP98" s="1">
        <f t="shared" si="98"/>
        <v>-0.12066927923949422</v>
      </c>
      <c r="AQ98" s="1">
        <f t="shared" si="98"/>
        <v>-0.09700974066975676</v>
      </c>
      <c r="AR98" s="1">
        <f t="shared" si="98"/>
        <v>-0.07439068598818266</v>
      </c>
      <c r="AS98" s="1">
        <f t="shared" si="98"/>
        <v>-0.052570911583782465</v>
      </c>
      <c r="AT98" s="1">
        <f t="shared" si="98"/>
        <v>-0.03131705076094171</v>
      </c>
      <c r="AU98" s="1">
        <f t="shared" si="98"/>
        <v>-0.01040142626885121</v>
      </c>
      <c r="AV98" s="3"/>
    </row>
    <row r="99" spans="1:48" ht="12.75">
      <c r="A99">
        <v>3</v>
      </c>
      <c r="B99" s="3">
        <f t="shared" si="83"/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1">
        <f aca="true" t="shared" si="99" ref="R99:AU99">(Q30-S30)/(2/15)</f>
        <v>-1.008420551937779</v>
      </c>
      <c r="S99" s="1">
        <f t="shared" si="99"/>
        <v>-0.9892464698303439</v>
      </c>
      <c r="T99" s="1">
        <f t="shared" si="99"/>
        <v>-0.958706062527091</v>
      </c>
      <c r="U99" s="1">
        <f t="shared" si="99"/>
        <v>-0.9186326314288582</v>
      </c>
      <c r="V99" s="1">
        <f t="shared" si="99"/>
        <v>-0.8711919396523631</v>
      </c>
      <c r="W99" s="1">
        <f t="shared" si="99"/>
        <v>-0.8186216336047906</v>
      </c>
      <c r="X99" s="1">
        <f t="shared" si="99"/>
        <v>-0.7630226863691217</v>
      </c>
      <c r="Y99" s="1">
        <f t="shared" si="99"/>
        <v>-0.7062231234119675</v>
      </c>
      <c r="Z99" s="1">
        <f t="shared" si="99"/>
        <v>-0.6497117295291639</v>
      </c>
      <c r="AA99" s="1">
        <f t="shared" si="99"/>
        <v>-0.5946268416994449</v>
      </c>
      <c r="AB99" s="1">
        <f t="shared" si="99"/>
        <v>-0.5417816282197535</v>
      </c>
      <c r="AC99" s="1">
        <f t="shared" si="99"/>
        <v>-0.4917090821766146</v>
      </c>
      <c r="AD99" s="1">
        <f t="shared" si="99"/>
        <v>-0.44471413285959577</v>
      </c>
      <c r="AE99" s="1">
        <f t="shared" si="99"/>
        <v>-0.4009247074155087</v>
      </c>
      <c r="AF99" s="1">
        <f t="shared" si="99"/>
        <v>-0.3603372373286712</v>
      </c>
      <c r="AG99" s="1">
        <f t="shared" si="99"/>
        <v>-0.3228547095274739</v>
      </c>
      <c r="AH99" s="1">
        <f t="shared" si="99"/>
        <v>-0.2883169993537965</v>
      </c>
      <c r="AI99" s="1">
        <f t="shared" si="99"/>
        <v>-0.25652412152192244</v>
      </c>
      <c r="AJ99" s="1">
        <f t="shared" si="99"/>
        <v>-0.2272534347283392</v>
      </c>
      <c r="AK99" s="1">
        <f t="shared" si="99"/>
        <v>-0.20027193093376527</v>
      </c>
      <c r="AL99" s="1">
        <f t="shared" si="99"/>
        <v>-0.17534467078749838</v>
      </c>
      <c r="AM99" s="1">
        <f t="shared" si="99"/>
        <v>-0.1522402823273633</v>
      </c>
      <c r="AN99" s="1">
        <f t="shared" si="99"/>
        <v>-0.13073427433088702</v>
      </c>
      <c r="AO99" s="1">
        <f t="shared" si="99"/>
        <v>-0.11061075703419687</v>
      </c>
      <c r="AP99" s="1">
        <f t="shared" si="99"/>
        <v>-0.09166302439711921</v>
      </c>
      <c r="AQ99" s="1">
        <f t="shared" si="99"/>
        <v>-0.07369333775583853</v>
      </c>
      <c r="AR99" s="1">
        <f t="shared" si="99"/>
        <v>-0.05651215995272435</v>
      </c>
      <c r="AS99" s="1">
        <f t="shared" si="99"/>
        <v>-0.03993701913250436</v>
      </c>
      <c r="AT99" s="1">
        <f t="shared" si="99"/>
        <v>-0.02379112895636054</v>
      </c>
      <c r="AU99" s="1">
        <f t="shared" si="99"/>
        <v>-0.007901853736798359</v>
      </c>
      <c r="AV99" s="3"/>
    </row>
    <row r="100" spans="1:48" ht="12.75">
      <c r="A100">
        <v>2</v>
      </c>
      <c r="B100" s="3">
        <f t="shared" si="83"/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1">
        <f aca="true" t="shared" si="100" ref="R100:AU100">(Q31-S31)/(2/15)</f>
        <v>-0.6656821143058594</v>
      </c>
      <c r="S100" s="1">
        <f t="shared" si="100"/>
        <v>-0.6535030192836732</v>
      </c>
      <c r="T100" s="1">
        <f t="shared" si="100"/>
        <v>-0.6340486258345118</v>
      </c>
      <c r="U100" s="1">
        <f t="shared" si="100"/>
        <v>-0.6084202844005807</v>
      </c>
      <c r="V100" s="1">
        <f t="shared" si="100"/>
        <v>-0.5779377937568922</v>
      </c>
      <c r="W100" s="1">
        <f t="shared" si="100"/>
        <v>-0.5439880508059879</v>
      </c>
      <c r="X100" s="1">
        <f t="shared" si="100"/>
        <v>-0.5078977758934673</v>
      </c>
      <c r="Y100" s="1">
        <f t="shared" si="100"/>
        <v>-0.47084443907305484</v>
      </c>
      <c r="Z100" s="1">
        <f t="shared" si="100"/>
        <v>-0.43380721140806366</v>
      </c>
      <c r="AA100" s="1">
        <f t="shared" si="100"/>
        <v>-0.3975517318298752</v>
      </c>
      <c r="AB100" s="1">
        <f t="shared" si="100"/>
        <v>-0.36263906315863015</v>
      </c>
      <c r="AC100" s="1">
        <f t="shared" si="100"/>
        <v>-0.32944917349714886</v>
      </c>
      <c r="AD100" s="1">
        <f t="shared" si="100"/>
        <v>-0.2982110498012383</v>
      </c>
      <c r="AE100" s="1">
        <f t="shared" si="100"/>
        <v>-0.26903388866082956</v>
      </c>
      <c r="AF100" s="1">
        <f t="shared" si="100"/>
        <v>-0.24193597881595752</v>
      </c>
      <c r="AG100" s="1">
        <f t="shared" si="100"/>
        <v>-0.21686957508220778</v>
      </c>
      <c r="AH100" s="1">
        <f t="shared" si="100"/>
        <v>-0.1937412138181932</v>
      </c>
      <c r="AI100" s="1">
        <f t="shared" si="100"/>
        <v>-0.1724276150460302</v>
      </c>
      <c r="AJ100" s="1">
        <f t="shared" si="100"/>
        <v>-0.1527876757647978</v>
      </c>
      <c r="AK100" s="1">
        <f t="shared" si="100"/>
        <v>-0.13467119691355556</v>
      </c>
      <c r="AL100" s="1">
        <f t="shared" si="100"/>
        <v>-0.11792499274285495</v>
      </c>
      <c r="AM100" s="1">
        <f t="shared" si="100"/>
        <v>-0.10239696909940421</v>
      </c>
      <c r="AN100" s="1">
        <f t="shared" si="100"/>
        <v>-0.08793866662605149</v>
      </c>
      <c r="AO100" s="1">
        <f t="shared" si="100"/>
        <v>-0.0744066696399781</v>
      </c>
      <c r="AP100" s="1">
        <f t="shared" si="100"/>
        <v>-0.06166319370394108</v>
      </c>
      <c r="AQ100" s="1">
        <f t="shared" si="100"/>
        <v>-0.04957608987793294</v>
      </c>
      <c r="AR100" s="1">
        <f t="shared" si="100"/>
        <v>-0.03801844256360126</v>
      </c>
      <c r="AS100" s="1">
        <f t="shared" si="100"/>
        <v>-0.02686788991365735</v>
      </c>
      <c r="AT100" s="1">
        <f t="shared" si="100"/>
        <v>-0.01600575928972836</v>
      </c>
      <c r="AU100" s="1">
        <f t="shared" si="100"/>
        <v>-0.005316083336861233</v>
      </c>
      <c r="AV100" s="3"/>
    </row>
    <row r="101" spans="1:48" ht="12.75">
      <c r="A101">
        <v>1</v>
      </c>
      <c r="B101" s="3">
        <f t="shared" si="83"/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1">
        <f aca="true" t="shared" si="101" ref="R101:AU101">(Q32-S32)/(2/15)</f>
        <v>-0.3309026767372288</v>
      </c>
      <c r="S101" s="1">
        <f t="shared" si="101"/>
        <v>-0.3249845672464827</v>
      </c>
      <c r="T101" s="1">
        <f t="shared" si="101"/>
        <v>-0.31551589613771835</v>
      </c>
      <c r="U101" s="1">
        <f t="shared" si="101"/>
        <v>-0.3030140880267699</v>
      </c>
      <c r="V101" s="1">
        <f t="shared" si="101"/>
        <v>-0.28810429972816315</v>
      </c>
      <c r="W101" s="1">
        <f t="shared" si="101"/>
        <v>-0.27144992591559175</v>
      </c>
      <c r="X101" s="1">
        <f t="shared" si="101"/>
        <v>-0.25369248268226413</v>
      </c>
      <c r="Y101" s="1">
        <f t="shared" si="101"/>
        <v>-0.2354079113131284</v>
      </c>
      <c r="Z101" s="1">
        <f t="shared" si="101"/>
        <v>-0.2170809838303122</v>
      </c>
      <c r="AA101" s="1">
        <f t="shared" si="101"/>
        <v>-0.19909567019139582</v>
      </c>
      <c r="AB101" s="1">
        <f t="shared" si="101"/>
        <v>-0.18173743463083003</v>
      </c>
      <c r="AC101" s="1">
        <f t="shared" si="101"/>
        <v>-0.1652030976761019</v>
      </c>
      <c r="AD101" s="1">
        <f t="shared" si="101"/>
        <v>-0.1496145063094241</v>
      </c>
      <c r="AE101" s="1">
        <f t="shared" si="101"/>
        <v>-0.13503323885566196</v>
      </c>
      <c r="AF101" s="1">
        <f t="shared" si="101"/>
        <v>-0.12147456343372456</v>
      </c>
      <c r="AG101" s="1">
        <f t="shared" si="101"/>
        <v>-0.10891968422511514</v>
      </c>
      <c r="AH101" s="1">
        <f t="shared" si="101"/>
        <v>-0.09732589406522829</v>
      </c>
      <c r="AI101" s="1">
        <f t="shared" si="101"/>
        <v>-0.08663462299192085</v>
      </c>
      <c r="AJ101" s="1">
        <f t="shared" si="101"/>
        <v>-0.07677757766926765</v>
      </c>
      <c r="AK101" s="1">
        <f t="shared" si="101"/>
        <v>-0.06768125717931464</v>
      </c>
      <c r="AL101" s="1">
        <f t="shared" si="101"/>
        <v>-0.059270149774322545</v>
      </c>
      <c r="AM101" s="1">
        <f t="shared" si="101"/>
        <v>-0.05146889470400748</v>
      </c>
      <c r="AN101" s="1">
        <f t="shared" si="101"/>
        <v>-0.04420365447560484</v>
      </c>
      <c r="AO101" s="1">
        <f t="shared" si="101"/>
        <v>-0.03740289885903178</v>
      </c>
      <c r="AP101" s="1">
        <f t="shared" si="101"/>
        <v>-0.03099775976380878</v>
      </c>
      <c r="AQ101" s="1">
        <f t="shared" si="101"/>
        <v>-0.024922079166087435</v>
      </c>
      <c r="AR101" s="1">
        <f t="shared" si="101"/>
        <v>-0.019112241684359765</v>
      </c>
      <c r="AS101" s="1">
        <f t="shared" si="101"/>
        <v>-0.013506859107031699</v>
      </c>
      <c r="AT101" s="1">
        <f t="shared" si="101"/>
        <v>-0.008046355513634668</v>
      </c>
      <c r="AU101" s="1">
        <f t="shared" si="101"/>
        <v>-0.0026724877700992633</v>
      </c>
      <c r="AV101" s="3"/>
    </row>
    <row r="102" spans="2:48" ht="12.75"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>
        <v>0</v>
      </c>
    </row>
    <row r="103" spans="2:48" ht="12.75">
      <c r="B103">
        <v>0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M103">
        <v>11</v>
      </c>
      <c r="N103">
        <v>12</v>
      </c>
      <c r="O103">
        <v>13</v>
      </c>
      <c r="P103">
        <v>14</v>
      </c>
      <c r="Q103">
        <v>15</v>
      </c>
      <c r="R103">
        <v>16</v>
      </c>
      <c r="S103">
        <v>17</v>
      </c>
      <c r="T103">
        <v>18</v>
      </c>
      <c r="U103">
        <v>19</v>
      </c>
      <c r="V103">
        <v>20</v>
      </c>
      <c r="W103">
        <v>21</v>
      </c>
      <c r="X103">
        <v>22</v>
      </c>
      <c r="Y103">
        <v>23</v>
      </c>
      <c r="Z103">
        <v>24</v>
      </c>
      <c r="AA103">
        <v>25</v>
      </c>
      <c r="AB103">
        <v>26</v>
      </c>
      <c r="AC103">
        <v>27</v>
      </c>
      <c r="AD103">
        <v>28</v>
      </c>
      <c r="AE103">
        <v>29</v>
      </c>
      <c r="AF103">
        <v>30</v>
      </c>
      <c r="AG103">
        <v>31</v>
      </c>
      <c r="AH103">
        <v>32</v>
      </c>
      <c r="AI103">
        <v>33</v>
      </c>
      <c r="AJ103">
        <v>34</v>
      </c>
      <c r="AK103">
        <v>35</v>
      </c>
      <c r="AL103">
        <v>36</v>
      </c>
      <c r="AM103">
        <v>37</v>
      </c>
      <c r="AN103">
        <v>38</v>
      </c>
      <c r="AO103">
        <v>39</v>
      </c>
      <c r="AP103">
        <v>40</v>
      </c>
      <c r="AQ103">
        <v>41</v>
      </c>
      <c r="AR103">
        <v>42</v>
      </c>
      <c r="AS103">
        <v>43</v>
      </c>
      <c r="AT103">
        <v>44</v>
      </c>
      <c r="AU103">
        <v>45</v>
      </c>
      <c r="AV103">
        <v>46</v>
      </c>
    </row>
    <row r="105" ht="12.75">
      <c r="B105" t="s">
        <v>3</v>
      </c>
    </row>
    <row r="106" spans="2:48" ht="12.75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/>
    </row>
    <row r="107" spans="1:48" ht="12.75">
      <c r="A107">
        <v>30</v>
      </c>
      <c r="B107" s="3"/>
      <c r="C107" s="1">
        <f aca="true" t="shared" si="102" ref="C107:C121">SQRT(C72^2+C37^2)</f>
        <v>9.155079640670287</v>
      </c>
      <c r="D107" s="1">
        <f aca="true" t="shared" si="103" ref="D107:AU113">SQRT(D72^2+D37^2)</f>
        <v>9.147587834873605</v>
      </c>
      <c r="E107" s="1">
        <f t="shared" si="103"/>
        <v>9.132413596704927</v>
      </c>
      <c r="F107" s="1">
        <f t="shared" si="103"/>
        <v>9.109224274507648</v>
      </c>
      <c r="G107" s="1">
        <f t="shared" si="103"/>
        <v>9.07753689571484</v>
      </c>
      <c r="H107" s="1">
        <f t="shared" si="103"/>
        <v>9.036740329339173</v>
      </c>
      <c r="I107" s="1">
        <f t="shared" si="103"/>
        <v>8.9861284272573</v>
      </c>
      <c r="J107" s="1">
        <f t="shared" si="103"/>
        <v>8.924946434591257</v>
      </c>
      <c r="K107" s="1">
        <f t="shared" si="103"/>
        <v>8.852452355683411</v>
      </c>
      <c r="L107" s="1">
        <f t="shared" si="103"/>
        <v>8.767993381569296</v>
      </c>
      <c r="M107" s="1">
        <f t="shared" si="103"/>
        <v>8.671094729016357</v>
      </c>
      <c r="N107" s="1">
        <f t="shared" si="103"/>
        <v>8.561554376390003</v>
      </c>
      <c r="O107" s="1">
        <f t="shared" si="103"/>
        <v>8.439532776996106</v>
      </c>
      <c r="P107" s="1">
        <f t="shared" si="103"/>
        <v>8.305622940392169</v>
      </c>
      <c r="Q107" s="1">
        <f t="shared" si="103"/>
        <v>8.160885142017108</v>
      </c>
      <c r="R107" s="1">
        <f t="shared" si="103"/>
        <v>8.006833760643746</v>
      </c>
      <c r="S107" s="1">
        <f t="shared" si="103"/>
        <v>7.845371930066494</v>
      </c>
      <c r="T107" s="1">
        <f t="shared" si="103"/>
        <v>7.678681000380598</v>
      </c>
      <c r="U107" s="1">
        <f t="shared" si="103"/>
        <v>7.509082110444626</v>
      </c>
      <c r="V107" s="1">
        <f t="shared" si="103"/>
        <v>7.338892263765104</v>
      </c>
      <c r="W107" s="1">
        <f t="shared" si="103"/>
        <v>7.170295720468465</v>
      </c>
      <c r="X107" s="1">
        <f t="shared" si="103"/>
        <v>7.005245018996722</v>
      </c>
      <c r="Y107" s="1">
        <f t="shared" si="103"/>
        <v>6.845397737327318</v>
      </c>
      <c r="Z107" s="1">
        <f t="shared" si="103"/>
        <v>6.692087953113675</v>
      </c>
      <c r="AA107" s="1">
        <f t="shared" si="103"/>
        <v>6.546326671887145</v>
      </c>
      <c r="AB107" s="1">
        <f t="shared" si="103"/>
        <v>6.408823407256051</v>
      </c>
      <c r="AC107" s="1">
        <f t="shared" si="103"/>
        <v>6.280021027420295</v>
      </c>
      <c r="AD107" s="1">
        <f t="shared" si="103"/>
        <v>6.160137120726689</v>
      </c>
      <c r="AE107" s="1">
        <f t="shared" si="103"/>
        <v>6.049206773058823</v>
      </c>
      <c r="AF107" s="1">
        <f t="shared" si="103"/>
        <v>5.947123309132863</v>
      </c>
      <c r="AG107" s="1">
        <f t="shared" si="103"/>
        <v>5.853674967294589</v>
      </c>
      <c r="AH107" s="1">
        <f t="shared" si="103"/>
        <v>5.768576557324111</v>
      </c>
      <c r="AI107" s="1">
        <f t="shared" si="103"/>
        <v>5.691495897707926</v>
      </c>
      <c r="AJ107" s="1">
        <f t="shared" si="103"/>
        <v>5.622075296231999</v>
      </c>
      <c r="AK107" s="1">
        <f t="shared" si="103"/>
        <v>5.55994859379101</v>
      </c>
      <c r="AL107" s="1">
        <f t="shared" si="103"/>
        <v>5.504754400445053</v>
      </c>
      <c r="AM107" s="1">
        <f t="shared" si="103"/>
        <v>5.456146167691885</v>
      </c>
      <c r="AN107" s="1">
        <f t="shared" si="103"/>
        <v>5.41379970090569</v>
      </c>
      <c r="AO107" s="1">
        <f t="shared" si="103"/>
        <v>5.377418648050858</v>
      </c>
      <c r="AP107" s="1">
        <f t="shared" si="103"/>
        <v>5.346738422614092</v>
      </c>
      <c r="AQ107" s="1">
        <f t="shared" si="103"/>
        <v>5.3215289406517075</v>
      </c>
      <c r="AR107" s="1">
        <f t="shared" si="103"/>
        <v>5.301596479510385</v>
      </c>
      <c r="AS107" s="1">
        <f t="shared" si="103"/>
        <v>5.2867849015686</v>
      </c>
      <c r="AT107" s="1">
        <f t="shared" si="103"/>
        <v>5.276976430737644</v>
      </c>
      <c r="AU107" s="1">
        <f t="shared" si="103"/>
        <v>5.272092121796139</v>
      </c>
      <c r="AV107" s="3"/>
    </row>
    <row r="108" spans="1:48" ht="12.75">
      <c r="A108">
        <v>29</v>
      </c>
      <c r="B108" s="3"/>
      <c r="C108" s="1">
        <f t="shared" si="102"/>
        <v>9.166490420055364</v>
      </c>
      <c r="D108" s="1">
        <f aca="true" t="shared" si="104" ref="D108:R108">SQRT(D73^2+D38^2)</f>
        <v>9.15927208929355</v>
      </c>
      <c r="E108" s="1">
        <f t="shared" si="104"/>
        <v>9.144638397866418</v>
      </c>
      <c r="F108" s="1">
        <f t="shared" si="104"/>
        <v>9.122239856617197</v>
      </c>
      <c r="G108" s="1">
        <f t="shared" si="104"/>
        <v>9.091565165943953</v>
      </c>
      <c r="H108" s="1">
        <f t="shared" si="104"/>
        <v>9.051960066516031</v>
      </c>
      <c r="I108" s="1">
        <f t="shared" si="104"/>
        <v>9.002656875436859</v>
      </c>
      <c r="J108" s="1">
        <f t="shared" si="104"/>
        <v>8.94281791160695</v>
      </c>
      <c r="K108" s="1">
        <f t="shared" si="104"/>
        <v>8.871595809002494</v>
      </c>
      <c r="L108" s="1">
        <f t="shared" si="104"/>
        <v>8.788212453270157</v>
      </c>
      <c r="M108" s="1">
        <f t="shared" si="104"/>
        <v>8.692055515065988</v>
      </c>
      <c r="N108" s="1">
        <f t="shared" si="104"/>
        <v>8.582787031591055</v>
      </c>
      <c r="O108" s="1">
        <f t="shared" si="104"/>
        <v>8.460452499413131</v>
      </c>
      <c r="P108" s="1">
        <f t="shared" si="104"/>
        <v>8.325572808316057</v>
      </c>
      <c r="Q108" s="1">
        <f t="shared" si="104"/>
        <v>8.17919768116304</v>
      </c>
      <c r="R108" s="1">
        <f t="shared" si="104"/>
        <v>8.022901449859628</v>
      </c>
      <c r="S108" s="1">
        <f t="shared" si="103"/>
        <v>7.858712179930297</v>
      </c>
      <c r="T108" s="1">
        <f t="shared" si="103"/>
        <v>7.688981566488862</v>
      </c>
      <c r="U108" s="1">
        <f t="shared" si="103"/>
        <v>7.516218862498862</v>
      </c>
      <c r="V108" s="1">
        <f t="shared" si="103"/>
        <v>7.3429195162282985</v>
      </c>
      <c r="W108" s="1">
        <f t="shared" si="103"/>
        <v>7.171415926600612</v>
      </c>
      <c r="X108" s="1">
        <f t="shared" si="103"/>
        <v>7.003767483144537</v>
      </c>
      <c r="Y108" s="1">
        <f t="shared" si="103"/>
        <v>6.8416954017029745</v>
      </c>
      <c r="Z108" s="1">
        <f t="shared" si="103"/>
        <v>6.686558756825355</v>
      </c>
      <c r="AA108" s="1">
        <f t="shared" si="103"/>
        <v>6.539362968861091</v>
      </c>
      <c r="AB108" s="1">
        <f t="shared" si="103"/>
        <v>6.400790416132647</v>
      </c>
      <c r="AC108" s="1">
        <f t="shared" si="103"/>
        <v>6.271243626108657</v>
      </c>
      <c r="AD108" s="1">
        <f t="shared" si="103"/>
        <v>6.150893452773123</v>
      </c>
      <c r="AE108" s="1">
        <f t="shared" si="103"/>
        <v>6.039726889796757</v>
      </c>
      <c r="AF108" s="1">
        <f t="shared" si="103"/>
        <v>5.937591192769516</v>
      </c>
      <c r="AG108" s="1">
        <f t="shared" si="103"/>
        <v>5.844232573620065</v>
      </c>
      <c r="AH108" s="1">
        <f t="shared" si="103"/>
        <v>5.759328855094266</v>
      </c>
      <c r="AI108" s="1">
        <f t="shared" si="103"/>
        <v>5.682516194089455</v>
      </c>
      <c r="AJ108" s="1">
        <f t="shared" si="103"/>
        <v>5.613410393323241</v>
      </c>
      <c r="AK108" s="1">
        <f t="shared" si="103"/>
        <v>5.551623513812712</v>
      </c>
      <c r="AL108" s="1">
        <f t="shared" si="103"/>
        <v>5.496776552859829</v>
      </c>
      <c r="AM108" s="1">
        <f t="shared" si="103"/>
        <v>5.448508921246515</v>
      </c>
      <c r="AN108" s="1">
        <f t="shared" si="103"/>
        <v>5.406485378969949</v>
      </c>
      <c r="AO108" s="1">
        <f t="shared" si="103"/>
        <v>5.370400996814525</v>
      </c>
      <c r="AP108" s="1">
        <f t="shared" si="103"/>
        <v>5.339984616774393</v>
      </c>
      <c r="AQ108" s="1">
        <f t="shared" si="103"/>
        <v>5.315001196181916</v>
      </c>
      <c r="AR108" s="1">
        <f t="shared" si="103"/>
        <v>5.295253342190401</v>
      </c>
      <c r="AS108" s="1">
        <f t="shared" si="103"/>
        <v>5.280582276060249</v>
      </c>
      <c r="AT108" s="1">
        <f t="shared" si="103"/>
        <v>5.270868409979979</v>
      </c>
      <c r="AU108" s="1">
        <f t="shared" si="103"/>
        <v>5.266031671563391</v>
      </c>
      <c r="AV108" s="3"/>
    </row>
    <row r="109" spans="1:48" ht="12.75">
      <c r="A109">
        <v>28</v>
      </c>
      <c r="B109" s="3"/>
      <c r="C109" s="1">
        <f t="shared" si="102"/>
        <v>9.185205148816395</v>
      </c>
      <c r="D109" s="1">
        <f t="shared" si="103"/>
        <v>9.17845103668417</v>
      </c>
      <c r="E109" s="1">
        <f t="shared" si="103"/>
        <v>9.164736430511187</v>
      </c>
      <c r="F109" s="1">
        <f t="shared" si="103"/>
        <v>9.14368660015598</v>
      </c>
      <c r="G109" s="1">
        <f t="shared" si="103"/>
        <v>9.114746867207948</v>
      </c>
      <c r="H109" s="1">
        <f t="shared" si="103"/>
        <v>9.077195326588807</v>
      </c>
      <c r="I109" s="1">
        <f t="shared" si="103"/>
        <v>9.03016537679401</v>
      </c>
      <c r="J109" s="1">
        <f t="shared" si="103"/>
        <v>8.972682723288496</v>
      </c>
      <c r="K109" s="1">
        <f t="shared" si="103"/>
        <v>8.903722117983705</v>
      </c>
      <c r="L109" s="1">
        <f t="shared" si="103"/>
        <v>8.822288625327818</v>
      </c>
      <c r="M109" s="1">
        <f t="shared" si="103"/>
        <v>8.727525794224874</v>
      </c>
      <c r="N109" s="1">
        <f t="shared" si="103"/>
        <v>8.618847812815448</v>
      </c>
      <c r="O109" s="1">
        <f t="shared" si="103"/>
        <v>8.49608405239258</v>
      </c>
      <c r="P109" s="1">
        <f t="shared" si="103"/>
        <v>8.359613406242497</v>
      </c>
      <c r="Q109" s="1">
        <f t="shared" si="103"/>
        <v>8.21045627842266</v>
      </c>
      <c r="R109" s="1">
        <f t="shared" si="103"/>
        <v>8.050290672299248</v>
      </c>
      <c r="S109" s="1">
        <f t="shared" si="103"/>
        <v>7.881372181053392</v>
      </c>
      <c r="T109" s="1">
        <f t="shared" si="103"/>
        <v>7.706365346303217</v>
      </c>
      <c r="U109" s="1">
        <f t="shared" si="103"/>
        <v>7.528122803826981</v>
      </c>
      <c r="V109" s="1">
        <f t="shared" si="103"/>
        <v>7.3494609424205635</v>
      </c>
      <c r="W109" s="1">
        <f t="shared" si="103"/>
        <v>7.172972793258344</v>
      </c>
      <c r="X109" s="1">
        <f t="shared" si="103"/>
        <v>7.000899946972226</v>
      </c>
      <c r="Y109" s="1">
        <f t="shared" si="103"/>
        <v>6.835066563152814</v>
      </c>
      <c r="Z109" s="1">
        <f t="shared" si="103"/>
        <v>6.676866057135194</v>
      </c>
      <c r="AA109" s="1">
        <f t="shared" si="103"/>
        <v>6.527285673031006</v>
      </c>
      <c r="AB109" s="1">
        <f t="shared" si="103"/>
        <v>6.386953992515205</v>
      </c>
      <c r="AC109" s="1">
        <f t="shared" si="103"/>
        <v>6.256199051618911</v>
      </c>
      <c r="AD109" s="1">
        <f t="shared" si="103"/>
        <v>6.135108249367435</v>
      </c>
      <c r="AE109" s="1">
        <f t="shared" si="103"/>
        <v>6.023584523766524</v>
      </c>
      <c r="AF109" s="1">
        <f t="shared" si="103"/>
        <v>5.921395867317755</v>
      </c>
      <c r="AG109" s="1">
        <f t="shared" si="103"/>
        <v>5.828217071622996</v>
      </c>
      <c r="AH109" s="1">
        <f t="shared" si="103"/>
        <v>5.743663733871584</v>
      </c>
      <c r="AI109" s="1">
        <f t="shared" si="103"/>
        <v>5.6673191936178275</v>
      </c>
      <c r="AJ109" s="1">
        <f t="shared" si="103"/>
        <v>5.598755357698052</v>
      </c>
      <c r="AK109" s="1">
        <f t="shared" si="103"/>
        <v>5.537548444391841</v>
      </c>
      <c r="AL109" s="1">
        <f t="shared" si="103"/>
        <v>5.483290628755582</v>
      </c>
      <c r="AM109" s="1">
        <f t="shared" si="103"/>
        <v>5.4355984617673245</v>
      </c>
      <c r="AN109" s="1">
        <f t="shared" si="103"/>
        <v>5.394118805000419</v>
      </c>
      <c r="AO109" s="1">
        <f t="shared" si="103"/>
        <v>5.358532891896377</v>
      </c>
      <c r="AP109" s="1">
        <f t="shared" si="103"/>
        <v>5.328559007464146</v>
      </c>
      <c r="AQ109" s="1">
        <f t="shared" si="103"/>
        <v>5.303954174933609</v>
      </c>
      <c r="AR109" s="1">
        <f t="shared" si="103"/>
        <v>5.284515151289601</v>
      </c>
      <c r="AS109" s="1">
        <f t="shared" si="103"/>
        <v>5.270078962480435</v>
      </c>
      <c r="AT109" s="1">
        <f t="shared" si="103"/>
        <v>5.260523151283245</v>
      </c>
      <c r="AU109" s="1">
        <f t="shared" si="103"/>
        <v>5.255765863864245</v>
      </c>
      <c r="AV109" s="3"/>
    </row>
    <row r="110" spans="1:48" ht="12.75">
      <c r="A110">
        <v>27</v>
      </c>
      <c r="B110" s="3"/>
      <c r="C110" s="1">
        <f t="shared" si="102"/>
        <v>9.2107814151923</v>
      </c>
      <c r="D110" s="1">
        <f t="shared" si="103"/>
        <v>9.204693791883372</v>
      </c>
      <c r="E110" s="1">
        <f t="shared" si="103"/>
        <v>9.192302151190292</v>
      </c>
      <c r="F110" s="1">
        <f t="shared" si="103"/>
        <v>9.173202708715426</v>
      </c>
      <c r="G110" s="1">
        <f t="shared" si="103"/>
        <v>9.146788770424573</v>
      </c>
      <c r="H110" s="1">
        <f t="shared" si="103"/>
        <v>9.112253705536482</v>
      </c>
      <c r="I110" s="1">
        <f t="shared" si="103"/>
        <v>9.068601640345141</v>
      </c>
      <c r="J110" s="1">
        <f t="shared" si="103"/>
        <v>9.01467235357721</v>
      </c>
      <c r="K110" s="1">
        <f t="shared" si="103"/>
        <v>8.94918883811373</v>
      </c>
      <c r="L110" s="1">
        <f t="shared" si="103"/>
        <v>8.870837203106223</v>
      </c>
      <c r="M110" s="1">
        <f t="shared" si="103"/>
        <v>8.778387575908186</v>
      </c>
      <c r="N110" s="1">
        <f t="shared" si="103"/>
        <v>8.670859253461083</v>
      </c>
      <c r="O110" s="1">
        <f t="shared" si="103"/>
        <v>8.547721251296773</v>
      </c>
      <c r="P110" s="1">
        <f t="shared" si="103"/>
        <v>8.409100050461545</v>
      </c>
      <c r="Q110" s="1">
        <f t="shared" si="103"/>
        <v>8.255944314905458</v>
      </c>
      <c r="R110" s="1">
        <f t="shared" si="103"/>
        <v>8.09008441462481</v>
      </c>
      <c r="S110" s="1">
        <f t="shared" si="103"/>
        <v>7.914140672421453</v>
      </c>
      <c r="T110" s="1">
        <f t="shared" si="103"/>
        <v>7.731285172488275</v>
      </c>
      <c r="U110" s="1">
        <f t="shared" si="103"/>
        <v>7.544921589386112</v>
      </c>
      <c r="V110" s="1">
        <f t="shared" si="103"/>
        <v>7.358368959205696</v>
      </c>
      <c r="W110" s="1">
        <f t="shared" si="103"/>
        <v>7.174614224748171</v>
      </c>
      <c r="X110" s="1">
        <f t="shared" si="103"/>
        <v>6.9961605195875105</v>
      </c>
      <c r="Y110" s="1">
        <f t="shared" si="103"/>
        <v>6.82496657081454</v>
      </c>
      <c r="Z110" s="1">
        <f t="shared" si="103"/>
        <v>6.662455747822934</v>
      </c>
      <c r="AA110" s="1">
        <f t="shared" si="103"/>
        <v>6.509569220009453</v>
      </c>
      <c r="AB110" s="1">
        <f t="shared" si="103"/>
        <v>6.3668410553955885</v>
      </c>
      <c r="AC110" s="1">
        <f t="shared" si="103"/>
        <v>6.234479216258803</v>
      </c>
      <c r="AD110" s="1">
        <f t="shared" si="103"/>
        <v>6.112442469188091</v>
      </c>
      <c r="AE110" s="1">
        <f t="shared" si="103"/>
        <v>6.00050801166885</v>
      </c>
      <c r="AF110" s="1">
        <f t="shared" si="103"/>
        <v>5.898327890302098</v>
      </c>
      <c r="AG110" s="1">
        <f t="shared" si="103"/>
        <v>5.8054742658256915</v>
      </c>
      <c r="AH110" s="1">
        <f t="shared" si="103"/>
        <v>5.721474618634342</v>
      </c>
      <c r="AI110" s="1">
        <f t="shared" si="103"/>
        <v>5.645838414450009</v>
      </c>
      <c r="AJ110" s="1">
        <f t="shared" si="103"/>
        <v>5.578076815767532</v>
      </c>
      <c r="AK110" s="1">
        <f t="shared" si="103"/>
        <v>5.517716903096444</v>
      </c>
      <c r="AL110" s="1">
        <f t="shared" si="103"/>
        <v>5.464311668355293</v>
      </c>
      <c r="AM110" s="1">
        <f t="shared" si="103"/>
        <v>5.417446822556896</v>
      </c>
      <c r="AN110" s="1">
        <f t="shared" si="103"/>
        <v>5.376745252828497</v>
      </c>
      <c r="AO110" s="1">
        <f t="shared" si="103"/>
        <v>5.341869783553771</v>
      </c>
      <c r="AP110" s="1">
        <f t="shared" si="103"/>
        <v>5.312524746661556</v>
      </c>
      <c r="AQ110" s="1">
        <f t="shared" si="103"/>
        <v>5.288456745359486</v>
      </c>
      <c r="AR110" s="1">
        <f t="shared" si="103"/>
        <v>5.269454900205392</v>
      </c>
      <c r="AS110" s="1">
        <f t="shared" si="103"/>
        <v>5.255350791939798</v>
      </c>
      <c r="AT110" s="1">
        <f t="shared" si="103"/>
        <v>5.24601825768892</v>
      </c>
      <c r="AU110" s="1">
        <f t="shared" si="103"/>
        <v>5.241373152147637</v>
      </c>
      <c r="AV110" s="3"/>
    </row>
    <row r="111" spans="1:48" ht="12.75">
      <c r="A111">
        <v>26</v>
      </c>
      <c r="B111" s="3"/>
      <c r="C111" s="1">
        <f t="shared" si="102"/>
        <v>9.242580096964513</v>
      </c>
      <c r="D111" s="1">
        <f t="shared" si="103"/>
        <v>9.237374225256229</v>
      </c>
      <c r="E111" s="1">
        <f t="shared" si="103"/>
        <v>9.226738866753891</v>
      </c>
      <c r="F111" s="1">
        <f t="shared" si="103"/>
        <v>9.210244395343016</v>
      </c>
      <c r="G111" s="1">
        <f t="shared" si="103"/>
        <v>9.187233633345846</v>
      </c>
      <c r="H111" s="1">
        <f t="shared" si="103"/>
        <v>9.156810620903231</v>
      </c>
      <c r="I111" s="1">
        <f t="shared" si="103"/>
        <v>9.117832879672044</v>
      </c>
      <c r="J111" s="1">
        <f t="shared" si="103"/>
        <v>9.068915345520374</v>
      </c>
      <c r="K111" s="1">
        <f t="shared" si="103"/>
        <v>9.00845823873197</v>
      </c>
      <c r="L111" s="1">
        <f t="shared" si="103"/>
        <v>8.934715482010473</v>
      </c>
      <c r="M111" s="1">
        <f t="shared" si="103"/>
        <v>8.845922912862665</v>
      </c>
      <c r="N111" s="1">
        <f t="shared" si="103"/>
        <v>8.740502534811434</v>
      </c>
      <c r="O111" s="1">
        <f t="shared" si="103"/>
        <v>8.617344463655918</v>
      </c>
      <c r="P111" s="1">
        <f t="shared" si="103"/>
        <v>8.476136462528919</v>
      </c>
      <c r="Q111" s="1">
        <f t="shared" si="103"/>
        <v>8.31766402426844</v>
      </c>
      <c r="R111" s="1">
        <f t="shared" si="103"/>
        <v>8.143963231171979</v>
      </c>
      <c r="S111" s="1">
        <f t="shared" si="103"/>
        <v>7.958219220768032</v>
      </c>
      <c r="T111" s="1">
        <f t="shared" si="103"/>
        <v>7.764401503761403</v>
      </c>
      <c r="U111" s="1">
        <f t="shared" si="103"/>
        <v>7.566763850252753</v>
      </c>
      <c r="V111" s="1">
        <f t="shared" si="103"/>
        <v>7.369372815775751</v>
      </c>
      <c r="W111" s="1">
        <f t="shared" si="103"/>
        <v>7.1757709910108165</v>
      </c>
      <c r="X111" s="1">
        <f t="shared" si="103"/>
        <v>6.988802331686009</v>
      </c>
      <c r="Y111" s="1">
        <f t="shared" si="103"/>
        <v>6.81057410394951</v>
      </c>
      <c r="Z111" s="1">
        <f t="shared" si="103"/>
        <v>6.6425101717448305</v>
      </c>
      <c r="AA111" s="1">
        <f t="shared" si="103"/>
        <v>6.485452345527252</v>
      </c>
      <c r="AB111" s="1">
        <f t="shared" si="103"/>
        <v>6.339777655760535</v>
      </c>
      <c r="AC111" s="1">
        <f t="shared" si="103"/>
        <v>6.205511639795822</v>
      </c>
      <c r="AD111" s="1">
        <f t="shared" si="103"/>
        <v>6.082427494503186</v>
      </c>
      <c r="AE111" s="1">
        <f t="shared" si="103"/>
        <v>5.970127484523165</v>
      </c>
      <c r="AF111" s="1">
        <f t="shared" si="103"/>
        <v>5.8681067849314426</v>
      </c>
      <c r="AG111" s="1">
        <f t="shared" si="103"/>
        <v>5.775801790460605</v>
      </c>
      <c r="AH111" s="1">
        <f t="shared" si="103"/>
        <v>5.692625580434737</v>
      </c>
      <c r="AI111" s="1">
        <f t="shared" si="103"/>
        <v>5.617993230690062</v>
      </c>
      <c r="AJ111" s="1">
        <f t="shared" si="103"/>
        <v>5.551339359436237</v>
      </c>
      <c r="AK111" s="1">
        <f t="shared" si="103"/>
        <v>5.492129885454876</v>
      </c>
      <c r="AL111" s="1">
        <f t="shared" si="103"/>
        <v>5.439869569537226</v>
      </c>
      <c r="AM111" s="1">
        <f t="shared" si="103"/>
        <v>5.394106550649086</v>
      </c>
      <c r="AN111" s="1">
        <f t="shared" si="103"/>
        <v>5.35443479187598</v>
      </c>
      <c r="AO111" s="1">
        <f t="shared" si="103"/>
        <v>5.320495116656076</v>
      </c>
      <c r="AP111" s="1">
        <f t="shared" si="103"/>
        <v>5.291975335267264</v>
      </c>
      <c r="AQ111" s="1">
        <f t="shared" si="103"/>
        <v>5.268609825168446</v>
      </c>
      <c r="AR111" s="1">
        <f t="shared" si="103"/>
        <v>5.250178827131337</v>
      </c>
      <c r="AS111" s="1">
        <f t="shared" si="103"/>
        <v>5.236507643945915</v>
      </c>
      <c r="AT111" s="1">
        <f t="shared" si="103"/>
        <v>5.227465873134641</v>
      </c>
      <c r="AU111" s="1">
        <f t="shared" si="103"/>
        <v>5.22296676424755</v>
      </c>
      <c r="AV111" s="3"/>
    </row>
    <row r="112" spans="1:48" ht="12.75">
      <c r="A112">
        <v>25</v>
      </c>
      <c r="B112" s="3"/>
      <c r="C112" s="1">
        <f t="shared" si="102"/>
        <v>9.279748775371552</v>
      </c>
      <c r="D112" s="1">
        <f t="shared" si="103"/>
        <v>9.27565090336371</v>
      </c>
      <c r="E112" s="1">
        <f t="shared" si="103"/>
        <v>9.267231830918554</v>
      </c>
      <c r="F112" s="1">
        <f t="shared" si="103"/>
        <v>9.254049103123418</v>
      </c>
      <c r="G112" s="1">
        <f t="shared" si="103"/>
        <v>9.235411379635044</v>
      </c>
      <c r="H112" s="1">
        <f t="shared" si="103"/>
        <v>9.21034810099934</v>
      </c>
      <c r="I112" s="1">
        <f t="shared" si="103"/>
        <v>9.177575120778142</v>
      </c>
      <c r="J112" s="1">
        <f t="shared" si="103"/>
        <v>9.135465083409247</v>
      </c>
      <c r="K112" s="1">
        <f t="shared" si="103"/>
        <v>9.08203814272033</v>
      </c>
      <c r="L112" s="1">
        <f t="shared" si="103"/>
        <v>9.01499801141869</v>
      </c>
      <c r="M112" s="1">
        <f t="shared" si="103"/>
        <v>8.931848603642889</v>
      </c>
      <c r="N112" s="1">
        <f t="shared" si="103"/>
        <v>8.830132109930572</v>
      </c>
      <c r="O112" s="1">
        <f t="shared" si="103"/>
        <v>8.707818359950137</v>
      </c>
      <c r="P112" s="1">
        <f t="shared" si="103"/>
        <v>8.563829974218768</v>
      </c>
      <c r="Q112" s="1">
        <f t="shared" si="103"/>
        <v>8.398595465460147</v>
      </c>
      <c r="R112" s="1">
        <f t="shared" si="103"/>
        <v>8.214407807271355</v>
      </c>
      <c r="S112" s="1">
        <f t="shared" si="103"/>
        <v>8.01533235046597</v>
      </c>
      <c r="T112" s="1">
        <f t="shared" si="103"/>
        <v>7.806599557219916</v>
      </c>
      <c r="U112" s="1">
        <f t="shared" si="103"/>
        <v>7.59376796299905</v>
      </c>
      <c r="V112" s="1">
        <f t="shared" si="103"/>
        <v>7.381991669118292</v>
      </c>
      <c r="W112" s="1">
        <f t="shared" si="103"/>
        <v>7.175562185316471</v>
      </c>
      <c r="X112" s="1">
        <f t="shared" si="103"/>
        <v>6.9777296609657995</v>
      </c>
      <c r="Y112" s="1">
        <f t="shared" si="103"/>
        <v>6.790726649710023</v>
      </c>
      <c r="Z112" s="1">
        <f t="shared" si="103"/>
        <v>6.615904644628221</v>
      </c>
      <c r="AA112" s="1">
        <f t="shared" si="103"/>
        <v>6.453913309499599</v>
      </c>
      <c r="AB112" s="1">
        <f t="shared" si="103"/>
        <v>6.304878841704083</v>
      </c>
      <c r="AC112" s="1">
        <f t="shared" si="103"/>
        <v>6.168559663243165</v>
      </c>
      <c r="AD112" s="1">
        <f t="shared" si="103"/>
        <v>6.0444719352873255</v>
      </c>
      <c r="AE112" s="1">
        <f t="shared" si="103"/>
        <v>5.931985322105058</v>
      </c>
      <c r="AF112" s="1">
        <f t="shared" si="103"/>
        <v>5.830393031894783</v>
      </c>
      <c r="AG112" s="1">
        <f t="shared" si="103"/>
        <v>5.738961232852626</v>
      </c>
      <c r="AH112" s="1">
        <f t="shared" si="103"/>
        <v>5.656962733321097</v>
      </c>
      <c r="AI112" s="1">
        <f t="shared" si="103"/>
        <v>5.583699079646345</v>
      </c>
      <c r="AJ112" s="1">
        <f t="shared" si="103"/>
        <v>5.518514368276424</v>
      </c>
      <c r="AK112" s="1">
        <f t="shared" si="103"/>
        <v>5.460803277545314</v>
      </c>
      <c r="AL112" s="1">
        <f t="shared" si="103"/>
        <v>5.410015167858524</v>
      </c>
      <c r="AM112" s="1">
        <f t="shared" si="103"/>
        <v>5.365655585629104</v>
      </c>
      <c r="AN112" s="1">
        <f t="shared" si="103"/>
        <v>5.327286120005125</v>
      </c>
      <c r="AO112" s="1">
        <f t="shared" si="103"/>
        <v>5.294523278125011</v>
      </c>
      <c r="AP112" s="1">
        <f t="shared" si="103"/>
        <v>5.267036840655642</v>
      </c>
      <c r="AQ112" s="1">
        <f t="shared" si="103"/>
        <v>5.244548014511982</v>
      </c>
      <c r="AR112" s="1">
        <f t="shared" si="103"/>
        <v>5.226827597913417</v>
      </c>
      <c r="AS112" s="1">
        <f t="shared" si="103"/>
        <v>5.21369430212499</v>
      </c>
      <c r="AT112" s="1">
        <f t="shared" si="103"/>
        <v>5.205013325326467</v>
      </c>
      <c r="AU112" s="1">
        <f t="shared" si="103"/>
        <v>5.200695240436997</v>
      </c>
      <c r="AV112" s="3"/>
    </row>
    <row r="113" spans="1:48" ht="12.75">
      <c r="A113">
        <v>24</v>
      </c>
      <c r="B113" s="3"/>
      <c r="C113" s="1">
        <f t="shared" si="102"/>
        <v>9.321206376210126</v>
      </c>
      <c r="D113" s="1">
        <f t="shared" si="103"/>
        <v>9.318446961336857</v>
      </c>
      <c r="E113" s="1">
        <f t="shared" si="103"/>
        <v>9.312718485806993</v>
      </c>
      <c r="F113" s="1">
        <f t="shared" si="103"/>
        <v>9.303591246656312</v>
      </c>
      <c r="G113" s="1">
        <f t="shared" si="103"/>
        <v>9.290375970136605</v>
      </c>
      <c r="H113" s="1">
        <f t="shared" si="103"/>
        <v>9.272070118910133</v>
      </c>
      <c r="I113" s="1">
        <f t="shared" si="103"/>
        <v>9.247288227180826</v>
      </c>
      <c r="J113" s="1">
        <f aca="true" t="shared" si="105" ref="D113:AU118">SQRT(J78^2+J43^2)</f>
        <v>9.21418292986769</v>
      </c>
      <c r="K113" s="1">
        <f t="shared" si="105"/>
        <v>9.170372719704481</v>
      </c>
      <c r="L113" s="1">
        <f t="shared" si="105"/>
        <v>9.11290853268755</v>
      </c>
      <c r="M113" s="1">
        <f t="shared" si="105"/>
        <v>9.03833473145992</v>
      </c>
      <c r="N113" s="1">
        <f t="shared" si="105"/>
        <v>8.942926264711161</v>
      </c>
      <c r="O113" s="1">
        <f t="shared" si="105"/>
        <v>8.823194784491923</v>
      </c>
      <c r="P113" s="1">
        <f t="shared" si="105"/>
        <v>8.676711421261624</v>
      </c>
      <c r="Q113" s="1">
        <f t="shared" si="105"/>
        <v>8.503133484673379</v>
      </c>
      <c r="R113" s="1">
        <f t="shared" si="105"/>
        <v>8.305031900485346</v>
      </c>
      <c r="S113" s="1">
        <f t="shared" si="105"/>
        <v>8.087890846081315</v>
      </c>
      <c r="T113" s="1">
        <f t="shared" si="105"/>
        <v>7.858992725290926</v>
      </c>
      <c r="U113" s="1">
        <f t="shared" si="105"/>
        <v>7.625919789013361</v>
      </c>
      <c r="V113" s="1">
        <f t="shared" si="105"/>
        <v>7.3953873953626905</v>
      </c>
      <c r="W113" s="1">
        <f t="shared" si="105"/>
        <v>7.172648669663686</v>
      </c>
      <c r="X113" s="1">
        <f t="shared" si="105"/>
        <v>6.9613772384207175</v>
      </c>
      <c r="Y113" s="1">
        <f t="shared" si="105"/>
        <v>6.7638344054809485</v>
      </c>
      <c r="Z113" s="1">
        <f t="shared" si="105"/>
        <v>6.581154499116229</v>
      </c>
      <c r="AA113" s="1">
        <f t="shared" si="105"/>
        <v>6.413643853210318</v>
      </c>
      <c r="AB113" s="1">
        <f t="shared" si="105"/>
        <v>6.261042082825465</v>
      </c>
      <c r="AC113" s="1">
        <f t="shared" si="105"/>
        <v>6.122728560373196</v>
      </c>
      <c r="AD113" s="1">
        <f t="shared" si="105"/>
        <v>5.997875053365672</v>
      </c>
      <c r="AE113" s="1">
        <f t="shared" si="105"/>
        <v>5.885553014209402</v>
      </c>
      <c r="AF113" s="1">
        <f t="shared" si="105"/>
        <v>5.784805787079005</v>
      </c>
      <c r="AG113" s="1">
        <f t="shared" si="105"/>
        <v>5.694695125511129</v>
      </c>
      <c r="AH113" s="1">
        <f t="shared" si="105"/>
        <v>5.614329631451311</v>
      </c>
      <c r="AI113" s="1">
        <f t="shared" si="105"/>
        <v>5.542880872328749</v>
      </c>
      <c r="AJ113" s="1">
        <f t="shared" si="105"/>
        <v>5.479591343200358</v>
      </c>
      <c r="AK113" s="1">
        <f t="shared" si="105"/>
        <v>5.423777199999903</v>
      </c>
      <c r="AL113" s="1">
        <f t="shared" si="105"/>
        <v>5.374827772502785</v>
      </c>
      <c r="AM113" s="1">
        <f t="shared" si="105"/>
        <v>5.332203210833925</v>
      </c>
      <c r="AN113" s="1">
        <f t="shared" si="105"/>
        <v>5.295431163220386</v>
      </c>
      <c r="AO113" s="1">
        <f t="shared" si="105"/>
        <v>5.264103070615964</v>
      </c>
      <c r="AP113" s="1">
        <f t="shared" si="105"/>
        <v>5.237870453412343</v>
      </c>
      <c r="AQ113" s="1">
        <f t="shared" si="105"/>
        <v>5.216441425493471</v>
      </c>
      <c r="AR113" s="1">
        <f t="shared" si="105"/>
        <v>5.199577579143544</v>
      </c>
      <c r="AS113" s="1">
        <f t="shared" si="105"/>
        <v>5.1870913252469615</v>
      </c>
      <c r="AT113" s="1">
        <f t="shared" si="105"/>
        <v>5.178843736106407</v>
      </c>
      <c r="AU113" s="1">
        <f t="shared" si="105"/>
        <v>5.174742915706094</v>
      </c>
      <c r="AV113" s="3"/>
    </row>
    <row r="114" spans="1:48" ht="12.75">
      <c r="A114">
        <v>23</v>
      </c>
      <c r="B114" s="3"/>
      <c r="C114" s="1">
        <f t="shared" si="102"/>
        <v>9.36563416445079</v>
      </c>
      <c r="D114" s="1">
        <f t="shared" si="105"/>
        <v>9.364435104957202</v>
      </c>
      <c r="E114" s="1">
        <f t="shared" si="105"/>
        <v>9.361861001001593</v>
      </c>
      <c r="F114" s="1">
        <f t="shared" si="105"/>
        <v>9.357535049344394</v>
      </c>
      <c r="G114" s="1">
        <f t="shared" si="105"/>
        <v>9.35083073862975</v>
      </c>
      <c r="H114" s="1">
        <f t="shared" si="105"/>
        <v>9.340793244264173</v>
      </c>
      <c r="I114" s="1">
        <f t="shared" si="105"/>
        <v>9.326028154874153</v>
      </c>
      <c r="J114" s="1">
        <f t="shared" si="105"/>
        <v>9.304557157759403</v>
      </c>
      <c r="K114" s="1">
        <f t="shared" si="105"/>
        <v>9.273650036526732</v>
      </c>
      <c r="L114" s="1">
        <f t="shared" si="105"/>
        <v>9.229664195078431</v>
      </c>
      <c r="M114" s="1">
        <f t="shared" si="105"/>
        <v>9.167964147985856</v>
      </c>
      <c r="N114" s="1">
        <f t="shared" si="105"/>
        <v>9.083058295342825</v>
      </c>
      <c r="O114" s="1">
        <f t="shared" si="105"/>
        <v>8.969164684647115</v>
      </c>
      <c r="P114" s="1">
        <f t="shared" si="105"/>
        <v>8.82143342233695</v>
      </c>
      <c r="Q114" s="1">
        <f t="shared" si="105"/>
        <v>8.637843346562986</v>
      </c>
      <c r="R114" s="1">
        <f t="shared" si="105"/>
        <v>8.421135151780359</v>
      </c>
      <c r="S114" s="1">
        <f t="shared" si="105"/>
        <v>8.179222403647751</v>
      </c>
      <c r="T114" s="1">
        <f t="shared" si="105"/>
        <v>7.922877883635055</v>
      </c>
      <c r="U114" s="1">
        <f t="shared" si="105"/>
        <v>7.662872461398685</v>
      </c>
      <c r="V114" s="1">
        <f t="shared" si="105"/>
        <v>7.408119840890041</v>
      </c>
      <c r="W114" s="1">
        <f t="shared" si="105"/>
        <v>7.165013517285847</v>
      </c>
      <c r="X114" s="1">
        <f t="shared" si="105"/>
        <v>6.9375457937115845</v>
      </c>
      <c r="Y114" s="1">
        <f t="shared" si="105"/>
        <v>6.727774581290404</v>
      </c>
      <c r="Z114" s="1">
        <f t="shared" si="105"/>
        <v>6.536358834631103</v>
      </c>
      <c r="AA114" s="1">
        <f t="shared" si="105"/>
        <v>6.363029096326908</v>
      </c>
      <c r="AB114" s="1">
        <f t="shared" si="105"/>
        <v>6.206950763617517</v>
      </c>
      <c r="AC114" s="1">
        <f t="shared" si="105"/>
        <v>6.066982680662215</v>
      </c>
      <c r="AD114" s="1">
        <f t="shared" si="105"/>
        <v>5.941850485073933</v>
      </c>
      <c r="AE114" s="1">
        <f t="shared" si="105"/>
        <v>5.830256852811138</v>
      </c>
      <c r="AF114" s="1">
        <f t="shared" si="105"/>
        <v>5.730947783296704</v>
      </c>
      <c r="AG114" s="1">
        <f t="shared" si="105"/>
        <v>5.642749577458199</v>
      </c>
      <c r="AH114" s="1">
        <f t="shared" si="105"/>
        <v>5.564586978661581</v>
      </c>
      <c r="AI114" s="1">
        <f t="shared" si="105"/>
        <v>5.495489633442635</v>
      </c>
      <c r="AJ114" s="1">
        <f t="shared" si="105"/>
        <v>5.434591613176329</v>
      </c>
      <c r="AK114" s="1">
        <f t="shared" si="105"/>
        <v>5.381127061234292</v>
      </c>
      <c r="AL114" s="1">
        <f t="shared" si="105"/>
        <v>5.334423903551999</v>
      </c>
      <c r="AM114" s="1">
        <f t="shared" si="105"/>
        <v>5.293896820531016</v>
      </c>
      <c r="AN114" s="1">
        <f t="shared" si="105"/>
        <v>5.259040200722723</v>
      </c>
      <c r="AO114" s="1">
        <f t="shared" si="105"/>
        <v>5.229421493541839</v>
      </c>
      <c r="AP114" s="1">
        <f t="shared" si="105"/>
        <v>5.204675189017977</v>
      </c>
      <c r="AQ114" s="1">
        <f t="shared" si="105"/>
        <v>5.184497537068415</v>
      </c>
      <c r="AR114" s="1">
        <f t="shared" si="105"/>
        <v>5.16864205054265</v>
      </c>
      <c r="AS114" s="1">
        <f t="shared" si="105"/>
        <v>5.156915798177495</v>
      </c>
      <c r="AT114" s="1">
        <f t="shared" si="105"/>
        <v>5.149176474532093</v>
      </c>
      <c r="AU114" s="1">
        <f t="shared" si="105"/>
        <v>5.145330226829572</v>
      </c>
      <c r="AV114" s="3"/>
    </row>
    <row r="115" spans="1:48" ht="12.75">
      <c r="A115">
        <v>22</v>
      </c>
      <c r="B115" s="3"/>
      <c r="C115" s="1">
        <f t="shared" si="102"/>
        <v>9.411479660374512</v>
      </c>
      <c r="D115" s="1">
        <f t="shared" si="105"/>
        <v>9.41203476582043</v>
      </c>
      <c r="E115" s="1">
        <f t="shared" si="105"/>
        <v>9.413028842209306</v>
      </c>
      <c r="F115" s="1">
        <f t="shared" si="105"/>
        <v>9.414192671970806</v>
      </c>
      <c r="G115" s="1">
        <f t="shared" si="105"/>
        <v>9.415049629565297</v>
      </c>
      <c r="H115" s="1">
        <f t="shared" si="105"/>
        <v>9.414816404936031</v>
      </c>
      <c r="I115" s="1">
        <f t="shared" si="105"/>
        <v>9.41225127831176</v>
      </c>
      <c r="J115" s="1">
        <f t="shared" si="105"/>
        <v>9.405435627271869</v>
      </c>
      <c r="K115" s="1">
        <f t="shared" si="105"/>
        <v>9.391478603458673</v>
      </c>
      <c r="L115" s="1">
        <f t="shared" si="105"/>
        <v>9.366155000180823</v>
      </c>
      <c r="M115" s="1">
        <f t="shared" si="105"/>
        <v>9.323540763843592</v>
      </c>
      <c r="N115" s="1">
        <f t="shared" si="105"/>
        <v>9.25582831790504</v>
      </c>
      <c r="O115" s="1">
        <f t="shared" si="105"/>
        <v>9.153709940908763</v>
      </c>
      <c r="P115" s="1">
        <f t="shared" si="105"/>
        <v>9.007962965480223</v>
      </c>
      <c r="Q115" s="1">
        <f t="shared" si="105"/>
        <v>8.812835026461086</v>
      </c>
      <c r="R115" s="1">
        <f t="shared" si="105"/>
        <v>8.570644671407441</v>
      </c>
      <c r="S115" s="1">
        <f t="shared" si="105"/>
        <v>8.293871158299174</v>
      </c>
      <c r="T115" s="1">
        <f t="shared" si="105"/>
        <v>7.999560151557449</v>
      </c>
      <c r="U115" s="1">
        <f t="shared" si="105"/>
        <v>7.703560876978628</v>
      </c>
      <c r="V115" s="1">
        <f t="shared" si="105"/>
        <v>7.417747253585254</v>
      </c>
      <c r="W115" s="1">
        <f t="shared" si="105"/>
        <v>7.149644951275331</v>
      </c>
      <c r="X115" s="1">
        <f t="shared" si="105"/>
        <v>6.903191909907242</v>
      </c>
      <c r="Y115" s="1">
        <f t="shared" si="105"/>
        <v>6.6797755264925875</v>
      </c>
      <c r="Z115" s="1">
        <f t="shared" si="105"/>
        <v>6.479153836265557</v>
      </c>
      <c r="AA115" s="1">
        <f t="shared" si="105"/>
        <v>6.300145392462783</v>
      </c>
      <c r="AB115" s="1">
        <f t="shared" si="105"/>
        <v>6.1410972255462575</v>
      </c>
      <c r="AC115" s="1">
        <f t="shared" si="105"/>
        <v>6.000180325589064</v>
      </c>
      <c r="AD115" s="1">
        <f t="shared" si="105"/>
        <v>5.875564594151217</v>
      </c>
      <c r="AE115" s="1">
        <f t="shared" si="105"/>
        <v>5.765515006037178</v>
      </c>
      <c r="AF115" s="1">
        <f t="shared" si="105"/>
        <v>5.6684387381467145</v>
      </c>
      <c r="AG115" s="1">
        <f t="shared" si="105"/>
        <v>5.582903075656809</v>
      </c>
      <c r="AH115" s="1">
        <f t="shared" si="105"/>
        <v>5.5076367055168545</v>
      </c>
      <c r="AI115" s="1">
        <f t="shared" si="105"/>
        <v>5.441522162990129</v>
      </c>
      <c r="AJ115" s="1">
        <f t="shared" si="105"/>
        <v>5.383584080397474</v>
      </c>
      <c r="AK115" s="1">
        <f t="shared" si="105"/>
        <v>5.332975941311818</v>
      </c>
      <c r="AL115" s="1">
        <f t="shared" si="105"/>
        <v>5.288966855164428</v>
      </c>
      <c r="AM115" s="1">
        <f t="shared" si="105"/>
        <v>5.250929155330646</v>
      </c>
      <c r="AN115" s="1">
        <f t="shared" si="105"/>
        <v>5.218327205791806</v>
      </c>
      <c r="AO115" s="1">
        <f t="shared" si="105"/>
        <v>5.190707562408981</v>
      </c>
      <c r="AP115" s="1">
        <f t="shared" si="105"/>
        <v>5.167690503528184</v>
      </c>
      <c r="AQ115" s="1">
        <f t="shared" si="105"/>
        <v>5.148962877551448</v>
      </c>
      <c r="AR115" s="1">
        <f t="shared" si="105"/>
        <v>5.134272185878847</v>
      </c>
      <c r="AS115" s="1">
        <f t="shared" si="105"/>
        <v>5.1234218123861845</v>
      </c>
      <c r="AT115" s="1">
        <f t="shared" si="105"/>
        <v>5.11626731588353</v>
      </c>
      <c r="AU115" s="1">
        <f t="shared" si="105"/>
        <v>5.112713714219897</v>
      </c>
      <c r="AV115" s="3"/>
    </row>
    <row r="116" spans="1:48" ht="12.75">
      <c r="A116">
        <v>21</v>
      </c>
      <c r="B116" s="3"/>
      <c r="C116" s="1">
        <f t="shared" si="102"/>
        <v>9.45698104201063</v>
      </c>
      <c r="D116" s="1">
        <f t="shared" si="105"/>
        <v>9.45943002440478</v>
      </c>
      <c r="E116" s="1">
        <f t="shared" si="105"/>
        <v>9.464301962601132</v>
      </c>
      <c r="F116" s="1">
        <f t="shared" si="105"/>
        <v>9.471500725793067</v>
      </c>
      <c r="G116" s="1">
        <f t="shared" si="105"/>
        <v>9.480809395433118</v>
      </c>
      <c r="H116" s="1">
        <f t="shared" si="105"/>
        <v>9.491783925455836</v>
      </c>
      <c r="I116" s="1">
        <f t="shared" si="105"/>
        <v>9.503576868199493</v>
      </c>
      <c r="J116" s="1">
        <f t="shared" si="105"/>
        <v>9.51465630873769</v>
      </c>
      <c r="K116" s="1">
        <f t="shared" si="105"/>
        <v>9.522373840209848</v>
      </c>
      <c r="L116" s="1">
        <f t="shared" si="105"/>
        <v>9.52233444023917</v>
      </c>
      <c r="M116" s="1">
        <f t="shared" si="105"/>
        <v>9.507559078537442</v>
      </c>
      <c r="N116" s="1">
        <f t="shared" si="105"/>
        <v>9.467576385478027</v>
      </c>
      <c r="O116" s="1">
        <f t="shared" si="105"/>
        <v>9.387967471243186</v>
      </c>
      <c r="P116" s="1">
        <f t="shared" si="105"/>
        <v>9.251683281400192</v>
      </c>
      <c r="Q116" s="1">
        <f t="shared" si="105"/>
        <v>9.04445683818567</v>
      </c>
      <c r="R116" s="1">
        <f t="shared" si="105"/>
        <v>8.765765841335817</v>
      </c>
      <c r="S116" s="1">
        <f t="shared" si="105"/>
        <v>8.437902679041033</v>
      </c>
      <c r="T116" s="1">
        <f t="shared" si="105"/>
        <v>8.089855362141988</v>
      </c>
      <c r="U116" s="1">
        <f t="shared" si="105"/>
        <v>7.745474706354705</v>
      </c>
      <c r="V116" s="1">
        <f t="shared" si="105"/>
        <v>7.420192878550882</v>
      </c>
      <c r="W116" s="1">
        <f t="shared" si="105"/>
        <v>7.122103088120656</v>
      </c>
      <c r="X116" s="1">
        <f t="shared" si="105"/>
        <v>6.8541855398868785</v>
      </c>
      <c r="Y116" s="1">
        <f t="shared" si="105"/>
        <v>6.616314843360628</v>
      </c>
      <c r="Z116" s="1">
        <f t="shared" si="105"/>
        <v>6.406699145076171</v>
      </c>
      <c r="AA116" s="1">
        <f t="shared" si="105"/>
        <v>6.222794498191712</v>
      </c>
      <c r="AB116" s="1">
        <f t="shared" si="105"/>
        <v>6.061837965856031</v>
      </c>
      <c r="AC116" s="1">
        <f t="shared" si="105"/>
        <v>5.921134184799625</v>
      </c>
      <c r="AD116" s="1">
        <f t="shared" si="105"/>
        <v>5.798193836012005</v>
      </c>
      <c r="AE116" s="1">
        <f t="shared" si="105"/>
        <v>5.69078809602721</v>
      </c>
      <c r="AF116" s="1">
        <f t="shared" si="105"/>
        <v>5.596958018364413</v>
      </c>
      <c r="AG116" s="1">
        <f t="shared" si="105"/>
        <v>5.515001436731246</v>
      </c>
      <c r="AH116" s="1">
        <f t="shared" si="105"/>
        <v>5.443450004346862</v>
      </c>
      <c r="AI116" s="1">
        <f t="shared" si="105"/>
        <v>5.3810431472689775</v>
      </c>
      <c r="AJ116" s="1">
        <f t="shared" si="105"/>
        <v>5.326702396460472</v>
      </c>
      <c r="AK116" s="1">
        <f t="shared" si="105"/>
        <v>5.279507729951121</v>
      </c>
      <c r="AL116" s="1">
        <f t="shared" si="105"/>
        <v>5.238676569150503</v>
      </c>
      <c r="AM116" s="1">
        <f t="shared" si="105"/>
        <v>5.2035455609285926</v>
      </c>
      <c r="AN116" s="1">
        <f t="shared" si="105"/>
        <v>5.1735550268972474</v>
      </c>
      <c r="AO116" s="1">
        <f t="shared" si="105"/>
        <v>5.148235853465324</v>
      </c>
      <c r="AP116" s="1">
        <f t="shared" si="105"/>
        <v>5.127198563824884</v>
      </c>
      <c r="AQ116" s="1">
        <f t="shared" si="105"/>
        <v>5.110124319175572</v>
      </c>
      <c r="AR116" s="1">
        <f t="shared" si="105"/>
        <v>5.0967576211468035</v>
      </c>
      <c r="AS116" s="1">
        <f t="shared" si="105"/>
        <v>5.086900519855286</v>
      </c>
      <c r="AT116" s="1">
        <f t="shared" si="105"/>
        <v>5.080408166870074</v>
      </c>
      <c r="AU116" s="1">
        <f t="shared" si="105"/>
        <v>5.077185586952491</v>
      </c>
      <c r="AV116" s="3"/>
    </row>
    <row r="117" spans="1:48" ht="12.75">
      <c r="A117">
        <v>20</v>
      </c>
      <c r="B117" s="3"/>
      <c r="C117" s="1">
        <f t="shared" si="102"/>
        <v>9.50021947438156</v>
      </c>
      <c r="D117" s="1">
        <f t="shared" si="105"/>
        <v>9.504617521618915</v>
      </c>
      <c r="E117" s="1">
        <f t="shared" si="105"/>
        <v>9.513507519622495</v>
      </c>
      <c r="F117" s="1">
        <f t="shared" si="105"/>
        <v>9.527033709112198</v>
      </c>
      <c r="G117" s="1">
        <f t="shared" si="105"/>
        <v>9.545358343689214</v>
      </c>
      <c r="H117" s="1">
        <f t="shared" si="105"/>
        <v>9.56857364867433</v>
      </c>
      <c r="I117" s="1">
        <f t="shared" si="105"/>
        <v>9.596538909893713</v>
      </c>
      <c r="J117" s="1">
        <f t="shared" si="105"/>
        <v>9.628586754331083</v>
      </c>
      <c r="K117" s="1">
        <f t="shared" si="105"/>
        <v>9.663004962578576</v>
      </c>
      <c r="L117" s="1">
        <f t="shared" si="105"/>
        <v>9.696147772826636</v>
      </c>
      <c r="M117" s="1">
        <f t="shared" si="105"/>
        <v>9.720981033078772</v>
      </c>
      <c r="N117" s="1">
        <f t="shared" si="105"/>
        <v>9.724902919305741</v>
      </c>
      <c r="O117" s="1">
        <f t="shared" si="105"/>
        <v>9.687090861195054</v>
      </c>
      <c r="P117" s="1">
        <f t="shared" si="105"/>
        <v>9.577177152493894</v>
      </c>
      <c r="Q117" s="1">
        <f t="shared" si="105"/>
        <v>9.361145381750081</v>
      </c>
      <c r="R117" s="1">
        <f t="shared" si="105"/>
        <v>9.025921351943486</v>
      </c>
      <c r="S117" s="1">
        <f t="shared" si="105"/>
        <v>8.61891199909788</v>
      </c>
      <c r="T117" s="1">
        <f t="shared" si="105"/>
        <v>8.192842749699135</v>
      </c>
      <c r="U117" s="1">
        <f t="shared" si="105"/>
        <v>7.7833320519123665</v>
      </c>
      <c r="V117" s="1">
        <f t="shared" si="105"/>
        <v>7.408792254983538</v>
      </c>
      <c r="W117" s="1">
        <f t="shared" si="105"/>
        <v>7.075982965601776</v>
      </c>
      <c r="X117" s="1">
        <f t="shared" si="105"/>
        <v>6.785083099641145</v>
      </c>
      <c r="Y117" s="1">
        <f t="shared" si="105"/>
        <v>6.533080879489357</v>
      </c>
      <c r="Z117" s="1">
        <f t="shared" si="105"/>
        <v>6.315735374276824</v>
      </c>
      <c r="AA117" s="1">
        <f t="shared" si="105"/>
        <v>6.12859917150005</v>
      </c>
      <c r="AB117" s="1">
        <f t="shared" si="105"/>
        <v>5.9674956848387195</v>
      </c>
      <c r="AC117" s="1">
        <f t="shared" si="105"/>
        <v>5.828704918436279</v>
      </c>
      <c r="AD117" s="1">
        <f t="shared" si="105"/>
        <v>5.709004371622242</v>
      </c>
      <c r="AE117" s="1">
        <f t="shared" si="105"/>
        <v>5.605644090606592</v>
      </c>
      <c r="AF117" s="1">
        <f t="shared" si="105"/>
        <v>5.5162961459477025</v>
      </c>
      <c r="AG117" s="1">
        <f t="shared" si="105"/>
        <v>5.4389979676387314</v>
      </c>
      <c r="AH117" s="1">
        <f t="shared" si="105"/>
        <v>5.372098230861614</v>
      </c>
      <c r="AI117" s="1">
        <f t="shared" si="105"/>
        <v>5.314208664175498</v>
      </c>
      <c r="AJ117" s="1">
        <f t="shared" si="105"/>
        <v>5.264162631055242</v>
      </c>
      <c r="AK117" s="1">
        <f t="shared" si="105"/>
        <v>5.220980221239128</v>
      </c>
      <c r="AL117" s="1">
        <f t="shared" si="105"/>
        <v>5.183839159750218</v>
      </c>
      <c r="AM117" s="1">
        <f t="shared" si="105"/>
        <v>5.152050734563908</v>
      </c>
      <c r="AN117" s="1">
        <f t="shared" si="105"/>
        <v>5.125039978440941</v>
      </c>
      <c r="AO117" s="1">
        <f t="shared" si="105"/>
        <v>5.102329429414024</v>
      </c>
      <c r="AP117" s="1">
        <f t="shared" si="105"/>
        <v>5.083525897376883</v>
      </c>
      <c r="AQ117" s="1">
        <f t="shared" si="105"/>
        <v>5.06830976364247</v>
      </c>
      <c r="AR117" s="1">
        <f t="shared" si="105"/>
        <v>5.056426429689158</v>
      </c>
      <c r="AS117" s="1">
        <f t="shared" si="105"/>
        <v>5.047679609181143</v>
      </c>
      <c r="AT117" s="1">
        <f t="shared" si="105"/>
        <v>5.041926224549842</v>
      </c>
      <c r="AU117" s="1">
        <f t="shared" si="105"/>
        <v>5.039072727629655</v>
      </c>
      <c r="AV117" s="3"/>
    </row>
    <row r="118" spans="1:48" ht="12.75">
      <c r="A118">
        <v>19</v>
      </c>
      <c r="B118" s="3"/>
      <c r="C118" s="1">
        <f t="shared" si="102"/>
        <v>9.539204711290758</v>
      </c>
      <c r="D118" s="1">
        <f t="shared" si="105"/>
        <v>9.545492106148497</v>
      </c>
      <c r="E118" s="1">
        <f t="shared" si="105"/>
        <v>9.558303232176819</v>
      </c>
      <c r="F118" s="1">
        <f t="shared" si="105"/>
        <v>9.578076855041974</v>
      </c>
      <c r="G118" s="1">
        <f t="shared" si="105"/>
        <v>9.605458601925392</v>
      </c>
      <c r="H118" s="1">
        <f t="shared" si="105"/>
        <v>9.641266531748526</v>
      </c>
      <c r="I118" s="1">
        <f t="shared" si="105"/>
        <v>9.68640310802</v>
      </c>
      <c r="J118" s="1">
        <f t="shared" si="105"/>
        <v>9.741650725707524</v>
      </c>
      <c r="K118" s="1">
        <f t="shared" si="105"/>
        <v>9.807223950913311</v>
      </c>
      <c r="L118" s="1">
        <f t="shared" si="105"/>
        <v>9.881827149531516</v>
      </c>
      <c r="M118" s="1">
        <f t="shared" si="105"/>
        <v>9.960736996436133</v>
      </c>
      <c r="N118" s="1">
        <f t="shared" si="105"/>
        <v>10.032062767026202</v>
      </c>
      <c r="O118" s="1">
        <f t="shared" si="105"/>
        <v>10.070000204545007</v>
      </c>
      <c r="P118" s="1">
        <f t="shared" si="105"/>
        <v>10.024867103695533</v>
      </c>
      <c r="Q118" s="1">
        <f t="shared" si="105"/>
        <v>9.817933159920946</v>
      </c>
      <c r="R118" s="1">
        <f t="shared" si="105"/>
        <v>9.3827872413562</v>
      </c>
      <c r="S118" s="1">
        <f t="shared" si="105"/>
        <v>8.84466849091002</v>
      </c>
      <c r="T118" s="1">
        <f t="shared" si="105"/>
        <v>8.30298468217747</v>
      </c>
      <c r="U118" s="1">
        <f t="shared" si="105"/>
        <v>7.80679511072002</v>
      </c>
      <c r="V118" s="1">
        <f t="shared" si="105"/>
        <v>7.372993712676621</v>
      </c>
      <c r="W118" s="1">
        <f t="shared" si="105"/>
        <v>7.002372887793138</v>
      </c>
      <c r="X118" s="1">
        <f t="shared" si="105"/>
        <v>6.689029230089451</v>
      </c>
      <c r="Y118" s="1">
        <f t="shared" si="105"/>
        <v>6.4250836572558585</v>
      </c>
      <c r="Z118" s="1">
        <f t="shared" si="105"/>
        <v>6.202766658830107</v>
      </c>
      <c r="AA118" s="1">
        <f t="shared" si="105"/>
        <v>6.015189343180861</v>
      </c>
      <c r="AB118" s="1">
        <f t="shared" si="105"/>
        <v>5.856521582569116</v>
      </c>
      <c r="AC118" s="1">
        <f t="shared" si="105"/>
        <v>5.721932467824317</v>
      </c>
      <c r="AD118" s="1">
        <f t="shared" si="105"/>
        <v>5.607454119030372</v>
      </c>
      <c r="AE118" s="1">
        <f t="shared" si="105"/>
        <v>5.509835821457741</v>
      </c>
      <c r="AF118" s="1">
        <f t="shared" si="105"/>
        <v>5.4264128872393975</v>
      </c>
      <c r="AG118" s="1">
        <f t="shared" si="105"/>
        <v>5.35499661296126</v>
      </c>
      <c r="AH118" s="1">
        <f t="shared" si="105"/>
        <v>5.293784727203014</v>
      </c>
      <c r="AI118" s="1">
        <f t="shared" si="105"/>
        <v>5.241289476565619</v>
      </c>
      <c r="AJ118" s="1">
        <f t="shared" si="105"/>
        <v>5.19628014890436</v>
      </c>
      <c r="AK118" s="1">
        <f t="shared" si="105"/>
        <v>5.15773715734017</v>
      </c>
      <c r="AL118" s="1">
        <f t="shared" si="105"/>
        <v>5.124815307675345</v>
      </c>
      <c r="AM118" s="1">
        <f t="shared" si="105"/>
        <v>5.096814356437195</v>
      </c>
      <c r="AN118" s="1">
        <f t="shared" si="105"/>
        <v>5.0731553781761525</v>
      </c>
      <c r="AO118" s="1">
        <f t="shared" si="105"/>
        <v>5.053361791013228</v>
      </c>
      <c r="AP118" s="1">
        <f t="shared" si="105"/>
        <v>5.037044148484446</v>
      </c>
      <c r="AQ118" s="1">
        <f t="shared" si="105"/>
        <v>5.023888007329348</v>
      </c>
      <c r="AR118" s="1">
        <f t="shared" si="105"/>
        <v>5.013644338109152</v>
      </c>
      <c r="AS118" s="1">
        <f aca="true" t="shared" si="106" ref="D118:AU121">SQRT(AS83^2+AS48^2)</f>
        <v>5.006122069301033</v>
      </c>
      <c r="AT118" s="1">
        <f t="shared" si="106"/>
        <v>5.0011824543983785</v>
      </c>
      <c r="AU118" s="1">
        <f t="shared" si="106"/>
        <v>4.9987350322158735</v>
      </c>
      <c r="AV118" s="3"/>
    </row>
    <row r="119" spans="1:48" ht="12.75">
      <c r="A119">
        <v>18</v>
      </c>
      <c r="B119" s="3"/>
      <c r="C119" s="1">
        <f t="shared" si="102"/>
        <v>9.571994503261424</v>
      </c>
      <c r="D119" s="1">
        <f t="shared" si="106"/>
        <v>9.579973213047975</v>
      </c>
      <c r="E119" s="1">
        <f t="shared" si="106"/>
        <v>9.596316405087643</v>
      </c>
      <c r="F119" s="1">
        <f t="shared" si="106"/>
        <v>9.621779480773924</v>
      </c>
      <c r="G119" s="1">
        <f t="shared" si="106"/>
        <v>9.657545206840418</v>
      </c>
      <c r="H119" s="1">
        <f t="shared" si="106"/>
        <v>9.705278813902362</v>
      </c>
      <c r="I119" s="1">
        <f t="shared" si="106"/>
        <v>9.767187105108718</v>
      </c>
      <c r="J119" s="1">
        <f t="shared" si="106"/>
        <v>9.8460463234927</v>
      </c>
      <c r="K119" s="1">
        <f t="shared" si="106"/>
        <v>9.945102751729666</v>
      </c>
      <c r="L119" s="1">
        <f t="shared" si="106"/>
        <v>10.067595290094365</v>
      </c>
      <c r="M119" s="1">
        <f t="shared" si="106"/>
        <v>10.215258061794838</v>
      </c>
      <c r="N119" s="1">
        <f t="shared" si="106"/>
        <v>10.384175544145421</v>
      </c>
      <c r="O119" s="1">
        <f t="shared" si="106"/>
        <v>10.553923332322977</v>
      </c>
      <c r="P119" s="1">
        <f t="shared" si="106"/>
        <v>10.660503482936303</v>
      </c>
      <c r="Q119" s="1">
        <f t="shared" si="106"/>
        <v>10.53849339074202</v>
      </c>
      <c r="R119" s="1">
        <f t="shared" si="106"/>
        <v>9.88708154402028</v>
      </c>
      <c r="S119" s="1">
        <f t="shared" si="106"/>
        <v>9.117219276702855</v>
      </c>
      <c r="T119" s="1">
        <f t="shared" si="106"/>
        <v>8.404047586375789</v>
      </c>
      <c r="U119" s="1">
        <f t="shared" si="106"/>
        <v>7.796925318792378</v>
      </c>
      <c r="V119" s="1">
        <f t="shared" si="106"/>
        <v>7.296915199833726</v>
      </c>
      <c r="W119" s="1">
        <f t="shared" si="106"/>
        <v>6.889592768427701</v>
      </c>
      <c r="X119" s="1">
        <f t="shared" si="106"/>
        <v>6.5580021709040555</v>
      </c>
      <c r="Y119" s="1">
        <f t="shared" si="106"/>
        <v>6.2870417513031445</v>
      </c>
      <c r="Z119" s="1">
        <f t="shared" si="106"/>
        <v>6.064430085606741</v>
      </c>
      <c r="AA119" s="1">
        <f t="shared" si="106"/>
        <v>5.880502929837547</v>
      </c>
      <c r="AB119" s="1">
        <f t="shared" si="106"/>
        <v>5.727723098923532</v>
      </c>
      <c r="AC119" s="1">
        <f t="shared" si="106"/>
        <v>5.600202290943523</v>
      </c>
      <c r="AD119" s="1">
        <f t="shared" si="106"/>
        <v>5.493311910644607</v>
      </c>
      <c r="AE119" s="1">
        <f t="shared" si="106"/>
        <v>5.403385683844562</v>
      </c>
      <c r="AF119" s="1">
        <f t="shared" si="106"/>
        <v>5.327497248872506</v>
      </c>
      <c r="AG119" s="1">
        <f t="shared" si="106"/>
        <v>5.263294371355409</v>
      </c>
      <c r="AH119" s="1">
        <f t="shared" si="106"/>
        <v>5.208874725619173</v>
      </c>
      <c r="AI119" s="1">
        <f t="shared" si="106"/>
        <v>5.1626919877539255</v>
      </c>
      <c r="AJ119" s="1">
        <f t="shared" si="106"/>
        <v>5.123484121039954</v>
      </c>
      <c r="AK119" s="1">
        <f t="shared" si="106"/>
        <v>5.09021806180155</v>
      </c>
      <c r="AL119" s="1">
        <f t="shared" si="106"/>
        <v>5.06204667100375</v>
      </c>
      <c r="AM119" s="1">
        <f t="shared" si="106"/>
        <v>5.038274979665724</v>
      </c>
      <c r="AN119" s="1">
        <f t="shared" si="106"/>
        <v>5.018333570917924</v>
      </c>
      <c r="AO119" s="1">
        <f t="shared" si="106"/>
        <v>5.0017575160774035</v>
      </c>
      <c r="AP119" s="1">
        <f t="shared" si="106"/>
        <v>4.988169691812744</v>
      </c>
      <c r="AQ119" s="1">
        <f t="shared" si="106"/>
        <v>4.977267601877691</v>
      </c>
      <c r="AR119" s="1">
        <f t="shared" si="106"/>
        <v>4.968813045049572</v>
      </c>
      <c r="AS119" s="1">
        <f t="shared" si="106"/>
        <v>4.962624134695698</v>
      </c>
      <c r="AT119" s="1">
        <f t="shared" si="106"/>
        <v>4.95856930123024</v>
      </c>
      <c r="AU119" s="1">
        <f t="shared" si="106"/>
        <v>4.956563008093199</v>
      </c>
      <c r="AV119" s="3"/>
    </row>
    <row r="120" spans="1:48" ht="12.75">
      <c r="A120">
        <v>17</v>
      </c>
      <c r="B120" s="3"/>
      <c r="C120" s="1">
        <f t="shared" si="102"/>
        <v>9.596840694947673</v>
      </c>
      <c r="D120" s="1">
        <f t="shared" si="106"/>
        <v>9.606166250354269</v>
      </c>
      <c r="E120" s="1">
        <f t="shared" si="106"/>
        <v>9.625337099927043</v>
      </c>
      <c r="F120" s="1">
        <f t="shared" si="106"/>
        <v>9.655397943282681</v>
      </c>
      <c r="G120" s="1">
        <f t="shared" si="106"/>
        <v>9.698035748881242</v>
      </c>
      <c r="H120" s="1">
        <f t="shared" si="106"/>
        <v>9.755743489079968</v>
      </c>
      <c r="I120" s="1">
        <f t="shared" si="106"/>
        <v>9.832075761254943</v>
      </c>
      <c r="J120" s="1">
        <f t="shared" si="106"/>
        <v>9.932032882088672</v>
      </c>
      <c r="K120" s="1">
        <f t="shared" si="106"/>
        <v>10.062616051381948</v>
      </c>
      <c r="L120" s="1">
        <f t="shared" si="106"/>
        <v>10.23356520420498</v>
      </c>
      <c r="M120" s="1">
        <f t="shared" si="106"/>
        <v>10.458100933910616</v>
      </c>
      <c r="N120" s="1">
        <f t="shared" si="106"/>
        <v>10.752669204638364</v>
      </c>
      <c r="O120" s="1">
        <f t="shared" si="106"/>
        <v>11.131234295152714</v>
      </c>
      <c r="P120" s="1">
        <f t="shared" si="106"/>
        <v>11.573567172823264</v>
      </c>
      <c r="Q120" s="1">
        <f t="shared" si="106"/>
        <v>11.858087315525772</v>
      </c>
      <c r="R120" s="1">
        <f t="shared" si="106"/>
        <v>10.607042215292434</v>
      </c>
      <c r="S120" s="1">
        <f t="shared" si="106"/>
        <v>9.414907627064364</v>
      </c>
      <c r="T120" s="1">
        <f t="shared" si="106"/>
        <v>8.45786579947105</v>
      </c>
      <c r="U120" s="1">
        <f t="shared" si="106"/>
        <v>7.721699353157292</v>
      </c>
      <c r="V120" s="1">
        <f t="shared" si="106"/>
        <v>7.1585465404589605</v>
      </c>
      <c r="W120" s="1">
        <f t="shared" si="106"/>
        <v>6.723817476438857</v>
      </c>
      <c r="X120" s="1">
        <f t="shared" si="106"/>
        <v>6.383734703227118</v>
      </c>
      <c r="Y120" s="1">
        <f t="shared" si="106"/>
        <v>6.114187491359202</v>
      </c>
      <c r="Z120" s="1">
        <f t="shared" si="106"/>
        <v>5.898094783011889</v>
      </c>
      <c r="AA120" s="1">
        <f t="shared" si="106"/>
        <v>5.723201468235575</v>
      </c>
      <c r="AB120" s="1">
        <f t="shared" si="106"/>
        <v>5.580543362131685</v>
      </c>
      <c r="AC120" s="1">
        <f t="shared" si="106"/>
        <v>5.463431012165066</v>
      </c>
      <c r="AD120" s="1">
        <f t="shared" si="106"/>
        <v>5.3667806040419</v>
      </c>
      <c r="AE120" s="1">
        <f t="shared" si="106"/>
        <v>5.286667514683203</v>
      </c>
      <c r="AF120" s="1">
        <f t="shared" si="106"/>
        <v>5.220022152158065</v>
      </c>
      <c r="AG120" s="1">
        <f t="shared" si="106"/>
        <v>5.16441788656906</v>
      </c>
      <c r="AH120" s="1">
        <f t="shared" si="106"/>
        <v>5.1179197815181485</v>
      </c>
      <c r="AI120" s="1">
        <f t="shared" si="106"/>
        <v>5.078974391695155</v>
      </c>
      <c r="AJ120" s="1">
        <f t="shared" si="106"/>
        <v>5.046327954201074</v>
      </c>
      <c r="AK120" s="1">
        <f t="shared" si="106"/>
        <v>5.018964665165524</v>
      </c>
      <c r="AL120" s="1">
        <f t="shared" si="106"/>
        <v>4.996059474898233</v>
      </c>
      <c r="AM120" s="1">
        <f t="shared" si="106"/>
        <v>4.976941590849294</v>
      </c>
      <c r="AN120" s="1">
        <f t="shared" si="106"/>
        <v>4.961066025932622</v>
      </c>
      <c r="AO120" s="1">
        <f t="shared" si="106"/>
        <v>4.947991296957182</v>
      </c>
      <c r="AP120" s="1">
        <f t="shared" si="106"/>
        <v>4.937361901899982</v>
      </c>
      <c r="AQ120" s="1">
        <f t="shared" si="106"/>
        <v>4.928894570791654</v>
      </c>
      <c r="AR120" s="1">
        <f t="shared" si="106"/>
        <v>4.922367546697327</v>
      </c>
      <c r="AS120" s="1">
        <f t="shared" si="106"/>
        <v>4.917612345048778</v>
      </c>
      <c r="AT120" s="1">
        <f t="shared" si="106"/>
        <v>4.914507583922706</v>
      </c>
      <c r="AU120" s="1">
        <f t="shared" si="106"/>
        <v>4.912974589859433</v>
      </c>
      <c r="AV120" s="3"/>
    </row>
    <row r="121" spans="1:48" ht="12.75">
      <c r="A121">
        <v>16</v>
      </c>
      <c r="B121" s="3"/>
      <c r="C121" s="1">
        <f t="shared" si="102"/>
        <v>9.612345573886149</v>
      </c>
      <c r="D121" s="1">
        <f t="shared" si="106"/>
        <v>9.622541415276446</v>
      </c>
      <c r="E121" s="1">
        <f t="shared" si="106"/>
        <v>9.643546528981211</v>
      </c>
      <c r="F121" s="1">
        <f t="shared" si="106"/>
        <v>9.676610738113403</v>
      </c>
      <c r="G121" s="1">
        <f t="shared" si="106"/>
        <v>9.723785648883238</v>
      </c>
      <c r="H121" s="1">
        <f t="shared" si="106"/>
        <v>9.788180847876971</v>
      </c>
      <c r="I121" s="1">
        <f t="shared" si="106"/>
        <v>9.874397901432024</v>
      </c>
      <c r="J121" s="1">
        <f t="shared" si="106"/>
        <v>9.989268094824228</v>
      </c>
      <c r="K121" s="1">
        <f t="shared" si="106"/>
        <v>10.143142523054921</v>
      </c>
      <c r="L121" s="1">
        <f t="shared" si="106"/>
        <v>10.352249269116385</v>
      </c>
      <c r="M121" s="1">
        <f t="shared" si="106"/>
        <v>10.643257718624728</v>
      </c>
      <c r="N121" s="1">
        <f t="shared" si="106"/>
        <v>11.062853581642484</v>
      </c>
      <c r="O121" s="1">
        <f t="shared" si="106"/>
        <v>11.700661468607223</v>
      </c>
      <c r="P121" s="1">
        <f t="shared" si="106"/>
        <v>12.759974780307967</v>
      </c>
      <c r="Q121" s="1">
        <f t="shared" si="106"/>
        <v>14.885433451655807</v>
      </c>
      <c r="R121" s="1">
        <f t="shared" si="106"/>
        <v>11.57532393846055</v>
      </c>
      <c r="S121" s="1">
        <f t="shared" si="106"/>
        <v>9.651982795406422</v>
      </c>
      <c r="T121" s="1">
        <f t="shared" si="106"/>
        <v>8.387218706076396</v>
      </c>
      <c r="U121" s="1">
        <f t="shared" si="106"/>
        <v>7.532827387489451</v>
      </c>
      <c r="V121" s="1">
        <f t="shared" si="106"/>
        <v>6.93155421994419</v>
      </c>
      <c r="W121" s="1">
        <f t="shared" si="106"/>
        <v>6.4915949977910445</v>
      </c>
      <c r="X121" s="1">
        <f t="shared" si="106"/>
        <v>6.159675665487932</v>
      </c>
      <c r="Y121" s="1">
        <f t="shared" si="106"/>
        <v>5.903558680658299</v>
      </c>
      <c r="Z121" s="1">
        <f t="shared" si="106"/>
        <v>5.7026578353045565</v>
      </c>
      <c r="AA121" s="1">
        <f t="shared" si="106"/>
        <v>5.5431487888710045</v>
      </c>
      <c r="AB121" s="1">
        <f t="shared" si="106"/>
        <v>5.415348055433233</v>
      </c>
      <c r="AC121" s="1">
        <f t="shared" si="106"/>
        <v>5.3122394846066525</v>
      </c>
      <c r="AD121" s="1">
        <f t="shared" si="106"/>
        <v>5.22860259912895</v>
      </c>
      <c r="AE121" s="1">
        <f t="shared" si="106"/>
        <v>5.160471588190425</v>
      </c>
      <c r="AF121" s="1">
        <f t="shared" si="106"/>
        <v>5.104784718239636</v>
      </c>
      <c r="AG121" s="1">
        <f t="shared" si="106"/>
        <v>5.059148372379933</v>
      </c>
      <c r="AH121" s="1">
        <f t="shared" si="106"/>
        <v>5.021672956400501</v>
      </c>
      <c r="AI121" s="1">
        <f t="shared" si="106"/>
        <v>4.9908555537380295</v>
      </c>
      <c r="AJ121" s="1">
        <f t="shared" si="106"/>
        <v>4.965494018512343</v>
      </c>
      <c r="AK121" s="1">
        <f t="shared" si="106"/>
        <v>4.944622850212888</v>
      </c>
      <c r="AL121" s="1">
        <f t="shared" si="106"/>
        <v>4.9274645663731516</v>
      </c>
      <c r="AM121" s="1">
        <f t="shared" si="106"/>
        <v>4.913392365982699</v>
      </c>
      <c r="AN121" s="1">
        <f t="shared" si="106"/>
        <v>4.901901193331375</v>
      </c>
      <c r="AO121" s="1">
        <f t="shared" si="106"/>
        <v>4.892585171219267</v>
      </c>
      <c r="AP121" s="1">
        <f t="shared" si="106"/>
        <v>4.885119948528553</v>
      </c>
      <c r="AQ121" s="1">
        <f t="shared" si="106"/>
        <v>4.879248903718394</v>
      </c>
      <c r="AR121" s="1">
        <f t="shared" si="106"/>
        <v>4.8747724260568</v>
      </c>
      <c r="AS121" s="1">
        <f t="shared" si="106"/>
        <v>4.8715396998289195</v>
      </c>
      <c r="AT121" s="1">
        <f t="shared" si="106"/>
        <v>4.869442568680945</v>
      </c>
      <c r="AU121" s="1">
        <f t="shared" si="106"/>
        <v>4.868411174368249</v>
      </c>
      <c r="AV121" s="3"/>
    </row>
    <row r="122" spans="1:48" ht="12.75">
      <c r="A122">
        <v>15</v>
      </c>
      <c r="B122" s="3"/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1">
        <f aca="true" t="shared" si="107" ref="R122:AU122">SQRT(R87^2+R52^2)</f>
        <v>11.188602185462832</v>
      </c>
      <c r="S122" s="1">
        <f t="shared" si="107"/>
        <v>9.598897299264156</v>
      </c>
      <c r="T122" s="1">
        <f t="shared" si="107"/>
        <v>8.052871060161943</v>
      </c>
      <c r="U122" s="1">
        <f t="shared" si="107"/>
        <v>7.1711035967241195</v>
      </c>
      <c r="V122" s="1">
        <f t="shared" si="107"/>
        <v>6.593573459045279</v>
      </c>
      <c r="W122" s="1">
        <f t="shared" si="107"/>
        <v>6.185381080905</v>
      </c>
      <c r="X122" s="1">
        <f t="shared" si="107"/>
        <v>5.8840404355096085</v>
      </c>
      <c r="Y122" s="1">
        <f t="shared" si="107"/>
        <v>5.655576852757596</v>
      </c>
      <c r="Z122" s="1">
        <f t="shared" si="107"/>
        <v>5.479349287744158</v>
      </c>
      <c r="AA122" s="1">
        <f t="shared" si="107"/>
        <v>5.341824634845812</v>
      </c>
      <c r="AB122" s="1">
        <f t="shared" si="107"/>
        <v>5.233641284923301</v>
      </c>
      <c r="AC122" s="1">
        <f t="shared" si="107"/>
        <v>5.148067249028125</v>
      </c>
      <c r="AD122" s="1">
        <f t="shared" si="107"/>
        <v>5.080121105027921</v>
      </c>
      <c r="AE122" s="1">
        <f t="shared" si="107"/>
        <v>5.026037256086064</v>
      </c>
      <c r="AF122" s="1">
        <f t="shared" si="107"/>
        <v>4.982923094254439</v>
      </c>
      <c r="AG122" s="1">
        <f t="shared" si="107"/>
        <v>4.948529482802311</v>
      </c>
      <c r="AH122" s="1">
        <f t="shared" si="107"/>
        <v>4.921091502055196</v>
      </c>
      <c r="AI122" s="1">
        <f t="shared" si="107"/>
        <v>4.8992146365580895</v>
      </c>
      <c r="AJ122" s="1">
        <f t="shared" si="107"/>
        <v>4.881791446831827</v>
      </c>
      <c r="AK122" s="1">
        <f t="shared" si="107"/>
        <v>4.867939354535969</v>
      </c>
      <c r="AL122" s="1">
        <f t="shared" si="107"/>
        <v>4.856953461334832</v>
      </c>
      <c r="AM122" s="1">
        <f t="shared" si="107"/>
        <v>4.848270332854574</v>
      </c>
      <c r="AN122" s="1">
        <f t="shared" si="107"/>
        <v>4.841439949493737</v>
      </c>
      <c r="AO122" s="1">
        <f t="shared" si="107"/>
        <v>4.836103853606746</v>
      </c>
      <c r="AP122" s="1">
        <f t="shared" si="107"/>
        <v>4.8319780779122015</v>
      </c>
      <c r="AQ122" s="1">
        <f t="shared" si="107"/>
        <v>4.82883982305304</v>
      </c>
      <c r="AR122" s="1">
        <f t="shared" si="107"/>
        <v>4.826517123727036</v>
      </c>
      <c r="AS122" s="1">
        <f t="shared" si="107"/>
        <v>4.824880940501119</v>
      </c>
      <c r="AT122" s="1">
        <f t="shared" si="107"/>
        <v>4.823839262530997</v>
      </c>
      <c r="AU122" s="1">
        <f t="shared" si="107"/>
        <v>4.823332920908078</v>
      </c>
      <c r="AV122" s="3"/>
    </row>
    <row r="123" spans="1:48" ht="12.75">
      <c r="A123">
        <v>14</v>
      </c>
      <c r="B123" s="3"/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1">
        <f aca="true" t="shared" si="108" ref="R123:AU123">SQRT(R88^2+R53^2)</f>
        <v>9.296867021023129</v>
      </c>
      <c r="S123" s="1">
        <f t="shared" si="108"/>
        <v>8.16042690605291</v>
      </c>
      <c r="T123" s="1">
        <f t="shared" si="108"/>
        <v>7.251163877673923</v>
      </c>
      <c r="U123" s="1">
        <f t="shared" si="108"/>
        <v>6.605667363177291</v>
      </c>
      <c r="V123" s="1">
        <f t="shared" si="108"/>
        <v>6.146152104698536</v>
      </c>
      <c r="W123" s="1">
        <f t="shared" si="108"/>
        <v>5.81156560958638</v>
      </c>
      <c r="X123" s="1">
        <f t="shared" si="108"/>
        <v>5.56286551614039</v>
      </c>
      <c r="Y123" s="1">
        <f t="shared" si="108"/>
        <v>5.375200778657951</v>
      </c>
      <c r="Z123" s="1">
        <f t="shared" si="108"/>
        <v>5.232166780184248</v>
      </c>
      <c r="AA123" s="1">
        <f t="shared" si="108"/>
        <v>5.122483688219073</v>
      </c>
      <c r="AB123" s="1">
        <f t="shared" si="108"/>
        <v>5.038117214141016</v>
      </c>
      <c r="AC123" s="1">
        <f t="shared" si="108"/>
        <v>4.973182192529444</v>
      </c>
      <c r="AD123" s="1">
        <f t="shared" si="108"/>
        <v>4.923273860904106</v>
      </c>
      <c r="AE123" s="1">
        <f t="shared" si="108"/>
        <v>4.885041229392124</v>
      </c>
      <c r="AF123" s="1">
        <f t="shared" si="108"/>
        <v>4.855903500236187</v>
      </c>
      <c r="AG123" s="1">
        <f t="shared" si="108"/>
        <v>4.833854734816937</v>
      </c>
      <c r="AH123" s="1">
        <f t="shared" si="108"/>
        <v>4.817325198759472</v>
      </c>
      <c r="AI123" s="1">
        <f t="shared" si="108"/>
        <v>4.805080459956889</v>
      </c>
      <c r="AJ123" s="1">
        <f t="shared" si="108"/>
        <v>4.796146457373649</v>
      </c>
      <c r="AK123" s="1">
        <f t="shared" si="108"/>
        <v>4.789752944188688</v>
      </c>
      <c r="AL123" s="1">
        <f t="shared" si="108"/>
        <v>4.785290249216818</v>
      </c>
      <c r="AM123" s="1">
        <f t="shared" si="108"/>
        <v>4.782275894576412</v>
      </c>
      <c r="AN123" s="1">
        <f t="shared" si="108"/>
        <v>4.780328639690904</v>
      </c>
      <c r="AO123" s="1">
        <f t="shared" si="108"/>
        <v>4.779148209973847</v>
      </c>
      <c r="AP123" s="1">
        <f t="shared" si="108"/>
        <v>4.778499440363779</v>
      </c>
      <c r="AQ123" s="1">
        <f t="shared" si="108"/>
        <v>4.778199895861616</v>
      </c>
      <c r="AR123" s="1">
        <f t="shared" si="108"/>
        <v>4.778110270765659</v>
      </c>
      <c r="AS123" s="1">
        <f t="shared" si="108"/>
        <v>4.778127045528865</v>
      </c>
      <c r="AT123" s="1">
        <f t="shared" si="108"/>
        <v>4.778177014789507</v>
      </c>
      <c r="AU123" s="1">
        <f t="shared" si="108"/>
        <v>4.778213405434481</v>
      </c>
      <c r="AV123" s="3"/>
    </row>
    <row r="124" spans="1:48" ht="12.75">
      <c r="A124">
        <v>13</v>
      </c>
      <c r="B124" s="3"/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1">
        <f aca="true" t="shared" si="109" ref="R124:AU124">SQRT(R89^2+R54^2)</f>
        <v>7.3002407049053515</v>
      </c>
      <c r="S124" s="1">
        <f t="shared" si="109"/>
        <v>6.842959462623129</v>
      </c>
      <c r="T124" s="1">
        <f t="shared" si="109"/>
        <v>6.361382290941884</v>
      </c>
      <c r="U124" s="1">
        <f t="shared" si="109"/>
        <v>5.955087417687134</v>
      </c>
      <c r="V124" s="1">
        <f t="shared" si="109"/>
        <v>5.636869724872088</v>
      </c>
      <c r="W124" s="1">
        <f t="shared" si="109"/>
        <v>5.393931501573899</v>
      </c>
      <c r="X124" s="1">
        <f t="shared" si="109"/>
        <v>5.210093750257134</v>
      </c>
      <c r="Y124" s="1">
        <f t="shared" si="109"/>
        <v>5.071540997086148</v>
      </c>
      <c r="Z124" s="1">
        <f t="shared" si="109"/>
        <v>4.967531072146523</v>
      </c>
      <c r="AA124" s="1">
        <f t="shared" si="109"/>
        <v>4.889908318264827</v>
      </c>
      <c r="AB124" s="1">
        <f t="shared" si="109"/>
        <v>4.832490048963095</v>
      </c>
      <c r="AC124" s="1">
        <f t="shared" si="109"/>
        <v>4.790563394062833</v>
      </c>
      <c r="AD124" s="1">
        <f t="shared" si="109"/>
        <v>4.760510948336809</v>
      </c>
      <c r="AE124" s="1">
        <f t="shared" si="109"/>
        <v>4.739538505696908</v>
      </c>
      <c r="AF124" s="1">
        <f t="shared" si="109"/>
        <v>4.725476618931733</v>
      </c>
      <c r="AG124" s="1">
        <f t="shared" si="109"/>
        <v>4.716634422831496</v>
      </c>
      <c r="AH124" s="1">
        <f t="shared" si="109"/>
        <v>4.711690577708877</v>
      </c>
      <c r="AI124" s="1">
        <f t="shared" si="109"/>
        <v>4.709610905465127</v>
      </c>
      <c r="AJ124" s="1">
        <f t="shared" si="109"/>
        <v>4.709585510984542</v>
      </c>
      <c r="AK124" s="1">
        <f t="shared" si="109"/>
        <v>4.710980343308005</v>
      </c>
      <c r="AL124" s="1">
        <f t="shared" si="109"/>
        <v>4.713299607967653</v>
      </c>
      <c r="AM124" s="1">
        <f t="shared" si="109"/>
        <v>4.716156437083758</v>
      </c>
      <c r="AN124" s="1">
        <f t="shared" si="109"/>
        <v>4.719249915437496</v>
      </c>
      <c r="AO124" s="1">
        <f t="shared" si="109"/>
        <v>4.722347050261666</v>
      </c>
      <c r="AP124" s="1">
        <f t="shared" si="109"/>
        <v>4.725268625417506</v>
      </c>
      <c r="AQ124" s="1">
        <f t="shared" si="109"/>
        <v>4.7278781397359</v>
      </c>
      <c r="AR124" s="1">
        <f t="shared" si="109"/>
        <v>4.730073223042064</v>
      </c>
      <c r="AS124" s="1">
        <f t="shared" si="109"/>
        <v>4.731779071043673</v>
      </c>
      <c r="AT124" s="1">
        <f t="shared" si="109"/>
        <v>4.732943555212349</v>
      </c>
      <c r="AU124" s="1">
        <f t="shared" si="109"/>
        <v>4.7335337555223</v>
      </c>
      <c r="AV124" s="3"/>
    </row>
    <row r="125" spans="1:48" ht="12.75">
      <c r="A125">
        <v>12</v>
      </c>
      <c r="B125" s="3"/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1">
        <f aca="true" t="shared" si="110" ref="R125:AU125">SQRT(R90^2+R55^2)</f>
        <v>5.985986226332996</v>
      </c>
      <c r="S125" s="1">
        <f t="shared" si="110"/>
        <v>5.784199225116029</v>
      </c>
      <c r="T125" s="1">
        <f t="shared" si="110"/>
        <v>5.5394055664877575</v>
      </c>
      <c r="U125" s="1">
        <f t="shared" si="110"/>
        <v>5.308211361310458</v>
      </c>
      <c r="V125" s="1">
        <f t="shared" si="110"/>
        <v>5.113683458646477</v>
      </c>
      <c r="W125" s="1">
        <f t="shared" si="110"/>
        <v>4.959737981158684</v>
      </c>
      <c r="X125" s="1">
        <f t="shared" si="110"/>
        <v>4.842435136147501</v>
      </c>
      <c r="Y125" s="1">
        <f t="shared" si="110"/>
        <v>4.755614124900952</v>
      </c>
      <c r="Z125" s="1">
        <f t="shared" si="110"/>
        <v>4.693169875843824</v>
      </c>
      <c r="AA125" s="1">
        <f t="shared" si="110"/>
        <v>4.6497990912853915</v>
      </c>
      <c r="AB125" s="1">
        <f t="shared" si="110"/>
        <v>4.621136875763944</v>
      </c>
      <c r="AC125" s="1">
        <f t="shared" si="110"/>
        <v>4.603679731295177</v>
      </c>
      <c r="AD125" s="1">
        <f t="shared" si="110"/>
        <v>4.594650900874195</v>
      </c>
      <c r="AE125" s="1">
        <f t="shared" si="110"/>
        <v>4.591864877619558</v>
      </c>
      <c r="AF125" s="1">
        <f t="shared" si="110"/>
        <v>4.593609025129514</v>
      </c>
      <c r="AG125" s="1">
        <f t="shared" si="110"/>
        <v>4.598545727241726</v>
      </c>
      <c r="AH125" s="1">
        <f t="shared" si="110"/>
        <v>4.6056334884962</v>
      </c>
      <c r="AI125" s="1">
        <f t="shared" si="110"/>
        <v>4.6140640419114884</v>
      </c>
      <c r="AJ125" s="1">
        <f t="shared" si="110"/>
        <v>4.623212474948472</v>
      </c>
      <c r="AK125" s="1">
        <f t="shared" si="110"/>
        <v>4.632597761726942</v>
      </c>
      <c r="AL125" s="1">
        <f t="shared" si="110"/>
        <v>4.6418515517637084</v>
      </c>
      <c r="AM125" s="1">
        <f t="shared" si="110"/>
        <v>4.650693494131011</v>
      </c>
      <c r="AN125" s="1">
        <f t="shared" si="110"/>
        <v>4.658911737553503</v>
      </c>
      <c r="AO125" s="1">
        <f t="shared" si="110"/>
        <v>4.666347539864132</v>
      </c>
      <c r="AP125" s="1">
        <f t="shared" si="110"/>
        <v>4.6728831532259285</v>
      </c>
      <c r="AQ125" s="1">
        <f t="shared" si="110"/>
        <v>4.678432335670625</v>
      </c>
      <c r="AR125" s="1">
        <f t="shared" si="110"/>
        <v>4.682932985163818</v>
      </c>
      <c r="AS125" s="1">
        <f t="shared" si="110"/>
        <v>4.686341508353054</v>
      </c>
      <c r="AT125" s="1">
        <f t="shared" si="110"/>
        <v>4.688628629516581</v>
      </c>
      <c r="AU125" s="1">
        <f t="shared" si="110"/>
        <v>4.689776421718526</v>
      </c>
      <c r="AV125" s="3"/>
    </row>
    <row r="126" spans="1:48" ht="12.75">
      <c r="A126">
        <v>11</v>
      </c>
      <c r="B126" s="3"/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1">
        <f aca="true" t="shared" si="111" ref="R126:AU126">SQRT(R91^2+R56^2)</f>
        <v>5.019045392965463</v>
      </c>
      <c r="S126" s="1">
        <f t="shared" si="111"/>
        <v>4.932064541544903</v>
      </c>
      <c r="T126" s="1">
        <f t="shared" si="111"/>
        <v>4.8188657880038575</v>
      </c>
      <c r="U126" s="1">
        <f t="shared" si="111"/>
        <v>4.705547488029245</v>
      </c>
      <c r="V126" s="1">
        <f t="shared" si="111"/>
        <v>4.607451252103431</v>
      </c>
      <c r="W126" s="1">
        <f t="shared" si="111"/>
        <v>4.530454268849273</v>
      </c>
      <c r="X126" s="1">
        <f t="shared" si="111"/>
        <v>4.474777675644191</v>
      </c>
      <c r="Y126" s="1">
        <f t="shared" si="111"/>
        <v>4.438009632408885</v>
      </c>
      <c r="Z126" s="1">
        <f t="shared" si="111"/>
        <v>4.416868197601502</v>
      </c>
      <c r="AA126" s="1">
        <f t="shared" si="111"/>
        <v>4.408066976026565</v>
      </c>
      <c r="AB126" s="1">
        <f t="shared" si="111"/>
        <v>4.408675130229222</v>
      </c>
      <c r="AC126" s="1">
        <f t="shared" si="111"/>
        <v>4.416225323297603</v>
      </c>
      <c r="AD126" s="1">
        <f t="shared" si="111"/>
        <v>4.428707776122419</v>
      </c>
      <c r="AE126" s="1">
        <f t="shared" si="111"/>
        <v>4.444519416105959</v>
      </c>
      <c r="AF126" s="1">
        <f t="shared" si="111"/>
        <v>4.462400467871541</v>
      </c>
      <c r="AG126" s="1">
        <f t="shared" si="111"/>
        <v>4.481372618426582</v>
      </c>
      <c r="AH126" s="1">
        <f t="shared" si="111"/>
        <v>4.500684182208018</v>
      </c>
      <c r="AI126" s="1">
        <f t="shared" si="111"/>
        <v>4.519763692863653</v>
      </c>
      <c r="AJ126" s="1">
        <f t="shared" si="111"/>
        <v>4.538181623878413</v>
      </c>
      <c r="AK126" s="1">
        <f t="shared" si="111"/>
        <v>4.555619289404975</v>
      </c>
      <c r="AL126" s="1">
        <f t="shared" si="111"/>
        <v>4.5718438169479665</v>
      </c>
      <c r="AM126" s="1">
        <f t="shared" si="111"/>
        <v>4.5866881348515305</v>
      </c>
      <c r="AN126" s="1">
        <f t="shared" si="111"/>
        <v>4.600035047613632</v>
      </c>
      <c r="AO126" s="1">
        <f t="shared" si="111"/>
        <v>4.611804620472179</v>
      </c>
      <c r="AP126" s="1">
        <f t="shared" si="111"/>
        <v>4.621944235691231</v>
      </c>
      <c r="AQ126" s="1">
        <f t="shared" si="111"/>
        <v>4.630420807168065</v>
      </c>
      <c r="AR126" s="1">
        <f t="shared" si="111"/>
        <v>4.63721474557259</v>
      </c>
      <c r="AS126" s="1">
        <f t="shared" si="111"/>
        <v>4.642315354640324</v>
      </c>
      <c r="AT126" s="1">
        <f t="shared" si="111"/>
        <v>4.645717413078304</v>
      </c>
      <c r="AU126" s="1">
        <f t="shared" si="111"/>
        <v>4.647418758681707</v>
      </c>
      <c r="AV126" s="3"/>
    </row>
    <row r="127" spans="1:48" ht="12.75">
      <c r="A127">
        <v>10</v>
      </c>
      <c r="B127" s="3"/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1">
        <f aca="true" t="shared" si="112" ref="R127:AU127">SQRT(R92^2+R57^2)</f>
        <v>4.256487239969276</v>
      </c>
      <c r="S127" s="1">
        <f t="shared" si="112"/>
        <v>4.228862126392976</v>
      </c>
      <c r="T127" s="1">
        <f t="shared" si="112"/>
        <v>4.193045474247425</v>
      </c>
      <c r="U127" s="1">
        <f t="shared" si="112"/>
        <v>4.158930321793567</v>
      </c>
      <c r="V127" s="1">
        <f t="shared" si="112"/>
        <v>4.1334568599087715</v>
      </c>
      <c r="W127" s="1">
        <f t="shared" si="112"/>
        <v>4.119801838622611</v>
      </c>
      <c r="X127" s="1">
        <f t="shared" si="112"/>
        <v>4.118276433888771</v>
      </c>
      <c r="Y127" s="1">
        <f t="shared" si="112"/>
        <v>4.127551014455094</v>
      </c>
      <c r="Z127" s="1">
        <f t="shared" si="112"/>
        <v>4.145600288640433</v>
      </c>
      <c r="AA127" s="1">
        <f t="shared" si="112"/>
        <v>4.170276491744148</v>
      </c>
      <c r="AB127" s="1">
        <f t="shared" si="112"/>
        <v>4.199600263882818</v>
      </c>
      <c r="AC127" s="1">
        <f t="shared" si="112"/>
        <v>4.23187799963563</v>
      </c>
      <c r="AD127" s="1">
        <f t="shared" si="112"/>
        <v>4.2657256360295035</v>
      </c>
      <c r="AE127" s="1">
        <f t="shared" si="112"/>
        <v>4.300047817309792</v>
      </c>
      <c r="AF127" s="1">
        <f t="shared" si="112"/>
        <v>4.333999425772914</v>
      </c>
      <c r="AG127" s="1">
        <f t="shared" si="112"/>
        <v>4.366943196333241</v>
      </c>
      <c r="AH127" s="1">
        <f t="shared" si="112"/>
        <v>4.398409761949495</v>
      </c>
      <c r="AI127" s="1">
        <f t="shared" si="112"/>
        <v>4.428062621353003</v>
      </c>
      <c r="AJ127" s="1">
        <f t="shared" si="112"/>
        <v>4.455668616529392</v>
      </c>
      <c r="AK127" s="1">
        <f t="shared" si="112"/>
        <v>4.481073638490247</v>
      </c>
      <c r="AL127" s="1">
        <f t="shared" si="112"/>
        <v>4.504182938918966</v>
      </c>
      <c r="AM127" s="1">
        <f t="shared" si="112"/>
        <v>4.524945341739865</v>
      </c>
      <c r="AN127" s="1">
        <f t="shared" si="112"/>
        <v>4.543340682231486</v>
      </c>
      <c r="AO127" s="1">
        <f t="shared" si="112"/>
        <v>4.559369881324173</v>
      </c>
      <c r="AP127" s="1">
        <f t="shared" si="112"/>
        <v>4.573047155005138</v>
      </c>
      <c r="AQ127" s="1">
        <f t="shared" si="112"/>
        <v>4.584393947859197</v>
      </c>
      <c r="AR127" s="1">
        <f t="shared" si="112"/>
        <v>4.593434259663795</v>
      </c>
      <c r="AS127" s="1">
        <f t="shared" si="112"/>
        <v>4.600191103160847</v>
      </c>
      <c r="AT127" s="1">
        <f t="shared" si="112"/>
        <v>4.604683890270193</v>
      </c>
      <c r="AU127" s="1">
        <f t="shared" si="112"/>
        <v>4.606926594580471</v>
      </c>
      <c r="AV127" s="3"/>
    </row>
    <row r="128" spans="1:48" ht="12.75">
      <c r="A128">
        <v>9</v>
      </c>
      <c r="B128" s="3"/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1">
        <f aca="true" t="shared" si="113" ref="R128:AU128">SQRT(R93^2+R58^2)</f>
        <v>3.6253025063450512</v>
      </c>
      <c r="S128" s="1">
        <f t="shared" si="113"/>
        <v>3.6326226203871133</v>
      </c>
      <c r="T128" s="1">
        <f t="shared" si="113"/>
        <v>3.6462128981379665</v>
      </c>
      <c r="U128" s="1">
        <f t="shared" si="113"/>
        <v>3.6675097631716422</v>
      </c>
      <c r="V128" s="1">
        <f t="shared" si="113"/>
        <v>3.697300535453622</v>
      </c>
      <c r="W128" s="1">
        <f t="shared" si="113"/>
        <v>3.735324557502431</v>
      </c>
      <c r="X128" s="1">
        <f t="shared" si="113"/>
        <v>3.7804317709938404</v>
      </c>
      <c r="Y128" s="1">
        <f t="shared" si="113"/>
        <v>3.8309738176415675</v>
      </c>
      <c r="Z128" s="1">
        <f t="shared" si="113"/>
        <v>3.8851686442367646</v>
      </c>
      <c r="AA128" s="1">
        <f t="shared" si="113"/>
        <v>3.941342317802301</v>
      </c>
      <c r="AB128" s="1">
        <f t="shared" si="113"/>
        <v>3.9980515536039567</v>
      </c>
      <c r="AC128" s="1">
        <f t="shared" si="113"/>
        <v>4.054123265729258</v>
      </c>
      <c r="AD128" s="1">
        <f t="shared" si="113"/>
        <v>4.108646672139706</v>
      </c>
      <c r="AE128" s="1">
        <f t="shared" si="113"/>
        <v>4.160942942924889</v>
      </c>
      <c r="AF128" s="1">
        <f t="shared" si="113"/>
        <v>4.210527266347243</v>
      </c>
      <c r="AG128" s="1">
        <f t="shared" si="113"/>
        <v>4.257071136861796</v>
      </c>
      <c r="AH128" s="1">
        <f t="shared" si="113"/>
        <v>4.300368406191214</v>
      </c>
      <c r="AI128" s="1">
        <f t="shared" si="113"/>
        <v>4.340306308370453</v>
      </c>
      <c r="AJ128" s="1">
        <f t="shared" si="113"/>
        <v>4.376841505598184</v>
      </c>
      <c r="AK128" s="1">
        <f t="shared" si="113"/>
        <v>4.409980686187343</v>
      </c>
      <c r="AL128" s="1">
        <f t="shared" si="113"/>
        <v>4.439765068437171</v>
      </c>
      <c r="AM128" s="1">
        <f t="shared" si="113"/>
        <v>4.46625815114288</v>
      </c>
      <c r="AN128" s="1">
        <f t="shared" si="113"/>
        <v>4.489536110341891</v>
      </c>
      <c r="AO128" s="1">
        <f t="shared" si="113"/>
        <v>4.50968032594712</v>
      </c>
      <c r="AP128" s="1">
        <f t="shared" si="113"/>
        <v>4.526771608795237</v>
      </c>
      <c r="AQ128" s="1">
        <f t="shared" si="113"/>
        <v>4.540885778708567</v>
      </c>
      <c r="AR128" s="1">
        <f t="shared" si="113"/>
        <v>4.552090314154564</v>
      </c>
      <c r="AS128" s="1">
        <f t="shared" si="113"/>
        <v>4.560441853736079</v>
      </c>
      <c r="AT128" s="1">
        <f t="shared" si="113"/>
        <v>4.565984380133939</v>
      </c>
      <c r="AU128" s="1">
        <f t="shared" si="113"/>
        <v>4.568747959820683</v>
      </c>
      <c r="AV128" s="3"/>
    </row>
    <row r="129" spans="1:48" ht="12.75">
      <c r="A129">
        <v>8</v>
      </c>
      <c r="B129" s="3"/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1">
        <f aca="true" t="shared" si="114" ref="R129:AU129">SQRT(R94^2+R59^2)</f>
        <v>3.0837561944855314</v>
      </c>
      <c r="S129" s="1">
        <f t="shared" si="114"/>
        <v>3.1147047189886847</v>
      </c>
      <c r="T129" s="1">
        <f t="shared" si="114"/>
        <v>3.1633190821955375</v>
      </c>
      <c r="U129" s="1">
        <f t="shared" si="114"/>
        <v>3.2261788793374917</v>
      </c>
      <c r="V129" s="1">
        <f t="shared" si="114"/>
        <v>3.2997485527660753</v>
      </c>
      <c r="W129" s="1">
        <f t="shared" si="114"/>
        <v>3.3806895068457625</v>
      </c>
      <c r="X129" s="1">
        <f t="shared" si="114"/>
        <v>3.4660237667078264</v>
      </c>
      <c r="Y129" s="1">
        <f t="shared" si="114"/>
        <v>3.553221585297284</v>
      </c>
      <c r="Z129" s="1">
        <f t="shared" si="114"/>
        <v>3.640230288087341</v>
      </c>
      <c r="AA129" s="1">
        <f t="shared" si="114"/>
        <v>3.7254554399301103</v>
      </c>
      <c r="AB129" s="1">
        <f t="shared" si="114"/>
        <v>3.8077109145656087</v>
      </c>
      <c r="AC129" s="1">
        <f t="shared" si="114"/>
        <v>3.8861547522287867</v>
      </c>
      <c r="AD129" s="1">
        <f t="shared" si="114"/>
        <v>3.9602232783153286</v>
      </c>
      <c r="AE129" s="1">
        <f t="shared" si="114"/>
        <v>4.029570662493586</v>
      </c>
      <c r="AF129" s="1">
        <f t="shared" si="114"/>
        <v>4.094017012343822</v>
      </c>
      <c r="AG129" s="1">
        <f t="shared" si="114"/>
        <v>4.153505594037558</v>
      </c>
      <c r="AH129" s="1">
        <f t="shared" si="114"/>
        <v>4.208068502157969</v>
      </c>
      <c r="AI129" s="1">
        <f t="shared" si="114"/>
        <v>4.2577995974921405</v>
      </c>
      <c r="AJ129" s="1">
        <f t="shared" si="114"/>
        <v>4.302833439976268</v>
      </c>
      <c r="AK129" s="1">
        <f t="shared" si="114"/>
        <v>4.343329042675039</v>
      </c>
      <c r="AL129" s="1">
        <f t="shared" si="114"/>
        <v>4.379457440557799</v>
      </c>
      <c r="AM129" s="1">
        <f t="shared" si="114"/>
        <v>4.411392245410111</v>
      </c>
      <c r="AN129" s="1">
        <f t="shared" si="114"/>
        <v>4.439302519989937</v>
      </c>
      <c r="AO129" s="1">
        <f t="shared" si="114"/>
        <v>4.463347442165002</v>
      </c>
      <c r="AP129" s="1">
        <f t="shared" si="114"/>
        <v>4.483672342822059</v>
      </c>
      <c r="AQ129" s="1">
        <f t="shared" si="114"/>
        <v>4.500405792562777</v>
      </c>
      <c r="AR129" s="1">
        <f t="shared" si="114"/>
        <v>4.513657485259955</v>
      </c>
      <c r="AS129" s="1">
        <f t="shared" si="114"/>
        <v>4.52351672504698</v>
      </c>
      <c r="AT129" s="1">
        <f t="shared" si="114"/>
        <v>4.530051370445025</v>
      </c>
      <c r="AU129" s="1">
        <f t="shared" si="114"/>
        <v>4.533307127797579</v>
      </c>
      <c r="AV129" s="3"/>
    </row>
    <row r="130" spans="1:48" ht="12.75">
      <c r="A130">
        <v>7</v>
      </c>
      <c r="B130" s="3"/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1">
        <f aca="true" t="shared" si="115" ref="R130:AU130">SQRT(R95^2+R60^2)</f>
        <v>2.606043027018834</v>
      </c>
      <c r="S130" s="1">
        <f t="shared" si="115"/>
        <v>2.655649627961118</v>
      </c>
      <c r="T130" s="1">
        <f t="shared" si="115"/>
        <v>2.7323979864278987</v>
      </c>
      <c r="U130" s="1">
        <f t="shared" si="115"/>
        <v>2.829403526123903</v>
      </c>
      <c r="V130" s="1">
        <f t="shared" si="115"/>
        <v>2.93979457757598</v>
      </c>
      <c r="W130" s="1">
        <f t="shared" si="115"/>
        <v>3.057624460289961</v>
      </c>
      <c r="X130" s="1">
        <f t="shared" si="115"/>
        <v>3.1781872012367036</v>
      </c>
      <c r="Y130" s="1">
        <f t="shared" si="115"/>
        <v>3.2979821433868692</v>
      </c>
      <c r="Z130" s="1">
        <f t="shared" si="115"/>
        <v>3.4145303928443913</v>
      </c>
      <c r="AA130" s="1">
        <f t="shared" si="115"/>
        <v>3.526158557975742</v>
      </c>
      <c r="AB130" s="1">
        <f t="shared" si="115"/>
        <v>3.6318012025675666</v>
      </c>
      <c r="AC130" s="1">
        <f t="shared" si="115"/>
        <v>3.730838595049801</v>
      </c>
      <c r="AD130" s="1">
        <f t="shared" si="115"/>
        <v>3.8229705216653787</v>
      </c>
      <c r="AE130" s="1">
        <f t="shared" si="115"/>
        <v>3.9081210790442404</v>
      </c>
      <c r="AF130" s="1">
        <f t="shared" si="115"/>
        <v>3.9863680764424396</v>
      </c>
      <c r="AG130" s="1">
        <f t="shared" si="115"/>
        <v>4.057891209600458</v>
      </c>
      <c r="AH130" s="1">
        <f t="shared" si="115"/>
        <v>4.122934244288659</v>
      </c>
      <c r="AI130" s="1">
        <f t="shared" si="115"/>
        <v>4.181777538195363</v>
      </c>
      <c r="AJ130" s="1">
        <f t="shared" si="115"/>
        <v>4.234718151900911</v>
      </c>
      <c r="AK130" s="1">
        <f t="shared" si="115"/>
        <v>4.282055519548356</v>
      </c>
      <c r="AL130" s="1">
        <f t="shared" si="115"/>
        <v>4.324081189640677</v>
      </c>
      <c r="AM130" s="1">
        <f t="shared" si="115"/>
        <v>4.361071543099062</v>
      </c>
      <c r="AN130" s="1">
        <f t="shared" si="115"/>
        <v>4.393282684776032</v>
      </c>
      <c r="AO130" s="1">
        <f t="shared" si="115"/>
        <v>4.4209469149870175</v>
      </c>
      <c r="AP130" s="1">
        <f t="shared" si="115"/>
        <v>4.444270341264854</v>
      </c>
      <c r="AQ130" s="1">
        <f t="shared" si="115"/>
        <v>4.4634313035007365</v>
      </c>
      <c r="AR130" s="1">
        <f t="shared" si="115"/>
        <v>4.478579369435246</v>
      </c>
      <c r="AS130" s="1">
        <f t="shared" si="115"/>
        <v>4.489834720335028</v>
      </c>
      <c r="AT130" s="1">
        <f t="shared" si="115"/>
        <v>4.497287794539487</v>
      </c>
      <c r="AU130" s="1">
        <f t="shared" si="115"/>
        <v>4.500999093675408</v>
      </c>
      <c r="AV130" s="3"/>
    </row>
    <row r="131" spans="1:48" ht="12.75">
      <c r="A131">
        <v>6</v>
      </c>
      <c r="B131" s="3"/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1">
        <f aca="true" t="shared" si="116" ref="R131:AU131">SQRT(R96^2+R61^2)</f>
        <v>2.175261865761332</v>
      </c>
      <c r="S131" s="1">
        <f t="shared" si="116"/>
        <v>2.242246841181909</v>
      </c>
      <c r="T131" s="1">
        <f t="shared" si="116"/>
        <v>2.3448701765638806</v>
      </c>
      <c r="U131" s="1">
        <f t="shared" si="116"/>
        <v>2.47290146679808</v>
      </c>
      <c r="V131" s="1">
        <f t="shared" si="116"/>
        <v>2.6164436486453457</v>
      </c>
      <c r="W131" s="1">
        <f t="shared" si="116"/>
        <v>2.7673001199034144</v>
      </c>
      <c r="X131" s="1">
        <f t="shared" si="116"/>
        <v>2.9193263858277647</v>
      </c>
      <c r="Y131" s="1">
        <f t="shared" si="116"/>
        <v>3.0682319292642912</v>
      </c>
      <c r="Z131" s="1">
        <f t="shared" si="116"/>
        <v>3.211196498689839</v>
      </c>
      <c r="AA131" s="1">
        <f t="shared" si="116"/>
        <v>3.3464865362991842</v>
      </c>
      <c r="AB131" s="1">
        <f t="shared" si="116"/>
        <v>3.4731383742925783</v>
      </c>
      <c r="AC131" s="1">
        <f t="shared" si="116"/>
        <v>3.590718095762528</v>
      </c>
      <c r="AD131" s="1">
        <f t="shared" si="116"/>
        <v>3.699147318803511</v>
      </c>
      <c r="AE131" s="1">
        <f t="shared" si="116"/>
        <v>3.7985797423141934</v>
      </c>
      <c r="AF131" s="1">
        <f t="shared" si="116"/>
        <v>3.8893147858422776</v>
      </c>
      <c r="AG131" s="1">
        <f t="shared" si="116"/>
        <v>3.9717376331154366</v>
      </c>
      <c r="AH131" s="1">
        <f t="shared" si="116"/>
        <v>4.046277831104401</v>
      </c>
      <c r="AI131" s="1">
        <f t="shared" si="116"/>
        <v>4.113380858420316</v>
      </c>
      <c r="AJ131" s="1">
        <f t="shared" si="116"/>
        <v>4.1734887438242145</v>
      </c>
      <c r="AK131" s="1">
        <f t="shared" si="116"/>
        <v>4.227026999079917</v>
      </c>
      <c r="AL131" s="1">
        <f t="shared" si="116"/>
        <v>4.274395955556521</v>
      </c>
      <c r="AM131" s="1">
        <f t="shared" si="116"/>
        <v>4.315965165287614</v>
      </c>
      <c r="AN131" s="1">
        <f t="shared" si="116"/>
        <v>4.352069922583156</v>
      </c>
      <c r="AO131" s="1">
        <f t="shared" si="116"/>
        <v>4.383009237000665</v>
      </c>
      <c r="AP131" s="1">
        <f t="shared" si="116"/>
        <v>4.409044780608863</v>
      </c>
      <c r="AQ131" s="1">
        <f t="shared" si="116"/>
        <v>4.430400467963391</v>
      </c>
      <c r="AR131" s="1">
        <f t="shared" si="116"/>
        <v>4.447262423668493</v>
      </c>
      <c r="AS131" s="1">
        <f t="shared" si="116"/>
        <v>4.459779161810735</v>
      </c>
      <c r="AT131" s="1">
        <f t="shared" si="116"/>
        <v>4.4680618521571605</v>
      </c>
      <c r="AU131" s="1">
        <f t="shared" si="116"/>
        <v>4.472184585553635</v>
      </c>
      <c r="AV131" s="3"/>
    </row>
    <row r="132" spans="1:48" ht="12.75">
      <c r="A132">
        <v>5</v>
      </c>
      <c r="B132" s="3"/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1">
        <f aca="true" t="shared" si="117" ref="R132:AU132">SQRT(R97^2+R62^2)</f>
        <v>1.7799307461810734</v>
      </c>
      <c r="S132" s="1">
        <f t="shared" si="117"/>
        <v>1.8658618653456307</v>
      </c>
      <c r="T132" s="1">
        <f t="shared" si="117"/>
        <v>1.9955250836054608</v>
      </c>
      <c r="U132" s="1">
        <f t="shared" si="117"/>
        <v>2.154511247740911</v>
      </c>
      <c r="V132" s="1">
        <f t="shared" si="117"/>
        <v>2.329790280305327</v>
      </c>
      <c r="W132" s="1">
        <f t="shared" si="117"/>
        <v>2.5112600630918402</v>
      </c>
      <c r="X132" s="1">
        <f t="shared" si="117"/>
        <v>2.691790136336442</v>
      </c>
      <c r="Y132" s="1">
        <f t="shared" si="117"/>
        <v>2.8666743669288466</v>
      </c>
      <c r="Z132" s="1">
        <f t="shared" si="117"/>
        <v>3.0329985475277397</v>
      </c>
      <c r="AA132" s="1">
        <f t="shared" si="117"/>
        <v>3.1891061896891157</v>
      </c>
      <c r="AB132" s="1">
        <f t="shared" si="117"/>
        <v>3.334196016252116</v>
      </c>
      <c r="AC132" s="1">
        <f t="shared" si="117"/>
        <v>3.468033953001938</v>
      </c>
      <c r="AD132" s="1">
        <f t="shared" si="117"/>
        <v>3.590752230856203</v>
      </c>
      <c r="AE132" s="1">
        <f t="shared" si="117"/>
        <v>3.7027111373802537</v>
      </c>
      <c r="AF132" s="1">
        <f t="shared" si="117"/>
        <v>3.8044046714602153</v>
      </c>
      <c r="AG132" s="1">
        <f t="shared" si="117"/>
        <v>3.896396596434127</v>
      </c>
      <c r="AH132" s="1">
        <f t="shared" si="117"/>
        <v>3.979277430351807</v>
      </c>
      <c r="AI132" s="1">
        <f t="shared" si="117"/>
        <v>4.053635825442279</v>
      </c>
      <c r="AJ132" s="1">
        <f t="shared" si="117"/>
        <v>4.120039824084718</v>
      </c>
      <c r="AK132" s="1">
        <f t="shared" si="117"/>
        <v>4.179024880556974</v>
      </c>
      <c r="AL132" s="1">
        <f t="shared" si="117"/>
        <v>4.231086498679877</v>
      </c>
      <c r="AM132" s="1">
        <f t="shared" si="117"/>
        <v>4.276675993964399</v>
      </c>
      <c r="AN132" s="1">
        <f t="shared" si="117"/>
        <v>4.316198341482685</v>
      </c>
      <c r="AO132" s="1">
        <f t="shared" si="117"/>
        <v>4.350011383244501</v>
      </c>
      <c r="AP132" s="1">
        <f t="shared" si="117"/>
        <v>4.378425885901127</v>
      </c>
      <c r="AQ132" s="1">
        <f t="shared" si="117"/>
        <v>4.401706091194542</v>
      </c>
      <c r="AR132" s="1">
        <f t="shared" si="117"/>
        <v>4.420070508087721</v>
      </c>
      <c r="AS132" s="1">
        <f t="shared" si="117"/>
        <v>4.4336927708318585</v>
      </c>
      <c r="AT132" s="1">
        <f t="shared" si="117"/>
        <v>4.442702440899229</v>
      </c>
      <c r="AU132" s="1">
        <f t="shared" si="117"/>
        <v>4.447185669398164</v>
      </c>
      <c r="AV132" s="3"/>
    </row>
    <row r="133" spans="1:48" ht="12.75">
      <c r="A133">
        <v>4</v>
      </c>
      <c r="B133" s="3"/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1">
        <f aca="true" t="shared" si="118" ref="R133:AU133">SQRT(R98^2+R63^2)</f>
        <v>1.4122936399004695</v>
      </c>
      <c r="S133" s="1">
        <f t="shared" si="118"/>
        <v>1.52189691057505</v>
      </c>
      <c r="T133" s="1">
        <f t="shared" si="118"/>
        <v>1.6828760529437123</v>
      </c>
      <c r="U133" s="1">
        <f t="shared" si="118"/>
        <v>1.874917011834717</v>
      </c>
      <c r="V133" s="1">
        <f t="shared" si="118"/>
        <v>2.0817530680755283</v>
      </c>
      <c r="W133" s="1">
        <f t="shared" si="118"/>
        <v>2.292014293538284</v>
      </c>
      <c r="X133" s="1">
        <f t="shared" si="118"/>
        <v>2.4982967628291273</v>
      </c>
      <c r="Y133" s="1">
        <f t="shared" si="118"/>
        <v>2.696019694868965</v>
      </c>
      <c r="Z133" s="1">
        <f t="shared" si="118"/>
        <v>2.8825198332701447</v>
      </c>
      <c r="AA133" s="1">
        <f t="shared" si="118"/>
        <v>3.056411904278345</v>
      </c>
      <c r="AB133" s="1">
        <f t="shared" si="118"/>
        <v>3.2171517999494115</v>
      </c>
      <c r="AC133" s="1">
        <f t="shared" si="118"/>
        <v>3.36474023587029</v>
      </c>
      <c r="AD133" s="1">
        <f t="shared" si="118"/>
        <v>3.4995215688185577</v>
      </c>
      <c r="AE133" s="1">
        <f t="shared" si="118"/>
        <v>3.622047089048925</v>
      </c>
      <c r="AF133" s="1">
        <f t="shared" si="118"/>
        <v>3.7329822706541376</v>
      </c>
      <c r="AG133" s="1">
        <f t="shared" si="118"/>
        <v>3.833044180662434</v>
      </c>
      <c r="AH133" s="1">
        <f t="shared" si="118"/>
        <v>3.9229596680240615</v>
      </c>
      <c r="AI133" s="1">
        <f t="shared" si="118"/>
        <v>4.00343789414553</v>
      </c>
      <c r="AJ133" s="1">
        <f t="shared" si="118"/>
        <v>4.075152749322777</v>
      </c>
      <c r="AK133" s="1">
        <f t="shared" si="118"/>
        <v>4.138732052776218</v>
      </c>
      <c r="AL133" s="1">
        <f t="shared" si="118"/>
        <v>4.1947513670175125</v>
      </c>
      <c r="AM133" s="1">
        <f t="shared" si="118"/>
        <v>4.24373090554666</v>
      </c>
      <c r="AN133" s="1">
        <f t="shared" si="118"/>
        <v>4.286134465983379</v>
      </c>
      <c r="AO133" s="1">
        <f t="shared" si="118"/>
        <v>4.3223696388416375</v>
      </c>
      <c r="AP133" s="1">
        <f t="shared" si="118"/>
        <v>4.35278876618955</v>
      </c>
      <c r="AQ133" s="1">
        <f t="shared" si="118"/>
        <v>4.377690282540607</v>
      </c>
      <c r="AR133" s="1">
        <f t="shared" si="118"/>
        <v>4.397320182029159</v>
      </c>
      <c r="AS133" s="1">
        <f t="shared" si="118"/>
        <v>4.411873434908228</v>
      </c>
      <c r="AT133" s="1">
        <f t="shared" si="118"/>
        <v>4.421495232335337</v>
      </c>
      <c r="AU133" s="1">
        <f t="shared" si="118"/>
        <v>4.426281978188303</v>
      </c>
      <c r="AV133" s="3"/>
    </row>
    <row r="134" spans="1:48" ht="12.75">
      <c r="A134">
        <v>3</v>
      </c>
      <c r="B134" s="3"/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1">
        <f aca="true" t="shared" si="119" ref="R134:AU134">SQRT(R99^2+R64^2)</f>
        <v>1.0679612927353452</v>
      </c>
      <c r="S134" s="1">
        <f t="shared" si="119"/>
        <v>1.2107041357077828</v>
      </c>
      <c r="T134" s="1">
        <f t="shared" si="119"/>
        <v>1.4103394889857788</v>
      </c>
      <c r="U134" s="1">
        <f t="shared" si="119"/>
        <v>1.6385005481047308</v>
      </c>
      <c r="V134" s="1">
        <f t="shared" si="119"/>
        <v>1.876572011645893</v>
      </c>
      <c r="W134" s="1">
        <f t="shared" si="119"/>
        <v>2.1133135584311353</v>
      </c>
      <c r="X134" s="1">
        <f t="shared" si="119"/>
        <v>2.3420890622963784</v>
      </c>
      <c r="Y134" s="1">
        <f t="shared" si="119"/>
        <v>2.559075719723868</v>
      </c>
      <c r="Z134" s="1">
        <f t="shared" si="119"/>
        <v>2.7622096926370467</v>
      </c>
      <c r="AA134" s="1">
        <f t="shared" si="119"/>
        <v>2.9505534854706155</v>
      </c>
      <c r="AB134" s="1">
        <f t="shared" si="119"/>
        <v>3.1238984142969786</v>
      </c>
      <c r="AC134" s="1">
        <f t="shared" si="119"/>
        <v>3.2825039392428397</v>
      </c>
      <c r="AD134" s="1">
        <f t="shared" si="119"/>
        <v>3.426921687216545</v>
      </c>
      <c r="AE134" s="1">
        <f t="shared" si="119"/>
        <v>3.557874836075537</v>
      </c>
      <c r="AF134" s="1">
        <f t="shared" si="119"/>
        <v>3.6761751532399387</v>
      </c>
      <c r="AG134" s="1">
        <f t="shared" si="119"/>
        <v>3.782666271073082</v>
      </c>
      <c r="AH134" s="1">
        <f t="shared" si="119"/>
        <v>3.878185459398062</v>
      </c>
      <c r="AI134" s="1">
        <f t="shared" si="119"/>
        <v>3.9635384746833555</v>
      </c>
      <c r="AJ134" s="1">
        <f t="shared" si="119"/>
        <v>4.039483618613945</v>
      </c>
      <c r="AK134" s="1">
        <f t="shared" si="119"/>
        <v>4.106722222651866</v>
      </c>
      <c r="AL134" s="1">
        <f t="shared" si="119"/>
        <v>4.1658935503025</v>
      </c>
      <c r="AM134" s="1">
        <f t="shared" si="119"/>
        <v>4.217572670067392</v>
      </c>
      <c r="AN134" s="1">
        <f t="shared" si="119"/>
        <v>4.262270260441222</v>
      </c>
      <c r="AO134" s="1">
        <f t="shared" si="119"/>
        <v>4.300433605498053</v>
      </c>
      <c r="AP134" s="1">
        <f t="shared" si="119"/>
        <v>4.3324482553246995</v>
      </c>
      <c r="AQ134" s="1">
        <f t="shared" si="119"/>
        <v>4.358639981467643</v>
      </c>
      <c r="AR134" s="1">
        <f t="shared" si="119"/>
        <v>4.379276769652437</v>
      </c>
      <c r="AS134" s="1">
        <f t="shared" si="119"/>
        <v>4.394570672167943</v>
      </c>
      <c r="AT134" s="1">
        <f t="shared" si="119"/>
        <v>4.404679399301459</v>
      </c>
      <c r="AU134" s="1">
        <f t="shared" si="119"/>
        <v>4.4097075696502035</v>
      </c>
      <c r="AV134" s="3"/>
    </row>
    <row r="135" spans="1:48" ht="12.75">
      <c r="A135">
        <v>2</v>
      </c>
      <c r="B135" s="3"/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f aca="true" t="shared" si="120" ref="R135:AU135">SQRT(R100^2+R65^2)</f>
        <v>0.7479505483780847</v>
      </c>
      <c r="S135" s="1">
        <f t="shared" si="120"/>
        <v>0.9413270778157532</v>
      </c>
      <c r="T135" s="1">
        <f t="shared" si="120"/>
        <v>1.188535795787589</v>
      </c>
      <c r="U135" s="1">
        <f t="shared" si="120"/>
        <v>1.4541131226938202</v>
      </c>
      <c r="V135" s="1">
        <f t="shared" si="120"/>
        <v>1.7208553706941598</v>
      </c>
      <c r="W135" s="1">
        <f t="shared" si="120"/>
        <v>1.9799901505743713</v>
      </c>
      <c r="X135" s="1">
        <f t="shared" si="120"/>
        <v>2.226772150953968</v>
      </c>
      <c r="Y135" s="1">
        <f t="shared" si="120"/>
        <v>2.4586319414733544</v>
      </c>
      <c r="Z135" s="1">
        <f t="shared" si="120"/>
        <v>2.6743104080410056</v>
      </c>
      <c r="AA135" s="1">
        <f t="shared" si="120"/>
        <v>2.8733914076907965</v>
      </c>
      <c r="AB135" s="1">
        <f t="shared" si="120"/>
        <v>3.056014891926091</v>
      </c>
      <c r="AC135" s="1">
        <f t="shared" si="120"/>
        <v>3.2226845461836224</v>
      </c>
      <c r="AD135" s="1">
        <f t="shared" si="120"/>
        <v>3.374132500577522</v>
      </c>
      <c r="AE135" s="1">
        <f t="shared" si="120"/>
        <v>3.51122246537193</v>
      </c>
      <c r="AF135" s="1">
        <f t="shared" si="120"/>
        <v>3.6348804677608038</v>
      </c>
      <c r="AG135" s="1">
        <f t="shared" si="120"/>
        <v>3.746046001214015</v>
      </c>
      <c r="AH135" s="1">
        <f t="shared" si="120"/>
        <v>3.8456383720235174</v>
      </c>
      <c r="AI135" s="1">
        <f t="shared" si="120"/>
        <v>3.934534292752077</v>
      </c>
      <c r="AJ135" s="1">
        <f t="shared" si="120"/>
        <v>4.013553689899209</v>
      </c>
      <c r="AK135" s="1">
        <f t="shared" si="120"/>
        <v>4.083451402503769</v>
      </c>
      <c r="AL135" s="1">
        <f t="shared" si="120"/>
        <v>4.144913008278807</v>
      </c>
      <c r="AM135" s="1">
        <f t="shared" si="120"/>
        <v>4.198553454952381</v>
      </c>
      <c r="AN135" s="1">
        <f t="shared" si="120"/>
        <v>4.244917518091115</v>
      </c>
      <c r="AO135" s="1">
        <f t="shared" si="120"/>
        <v>4.284481370530818</v>
      </c>
      <c r="AP135" s="1">
        <f t="shared" si="120"/>
        <v>4.317654748155436</v>
      </c>
      <c r="AQ135" s="1">
        <f t="shared" si="120"/>
        <v>4.344783345632066</v>
      </c>
      <c r="AR135" s="1">
        <f t="shared" si="120"/>
        <v>4.366151185222732</v>
      </c>
      <c r="AS135" s="1">
        <f t="shared" si="120"/>
        <v>4.381982781331186</v>
      </c>
      <c r="AT135" s="1">
        <f t="shared" si="120"/>
        <v>4.392444980552695</v>
      </c>
      <c r="AU135" s="1">
        <f t="shared" si="120"/>
        <v>4.397648397660799</v>
      </c>
      <c r="AV135" s="3"/>
    </row>
    <row r="136" spans="1:48" ht="12.75">
      <c r="A136">
        <v>1</v>
      </c>
      <c r="B136" s="3"/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f aca="true" t="shared" si="121" ref="R136:AU136">SQRT(R101^2+R66^2)</f>
        <v>0.4708140807856586</v>
      </c>
      <c r="S136" s="1">
        <f t="shared" si="121"/>
        <v>0.7407750307988944</v>
      </c>
      <c r="T136" s="1">
        <f t="shared" si="121"/>
        <v>1.0375568321966093</v>
      </c>
      <c r="U136" s="1">
        <f t="shared" si="121"/>
        <v>1.3345851544238503</v>
      </c>
      <c r="V136" s="1">
        <f t="shared" si="121"/>
        <v>1.6226221565779837</v>
      </c>
      <c r="W136" s="1">
        <f t="shared" si="121"/>
        <v>1.89718849497552</v>
      </c>
      <c r="X136" s="1">
        <f t="shared" si="121"/>
        <v>2.1558073684214643</v>
      </c>
      <c r="Y136" s="1">
        <f t="shared" si="121"/>
        <v>2.397153208102764</v>
      </c>
      <c r="Z136" s="1">
        <f t="shared" si="121"/>
        <v>2.620678979333702</v>
      </c>
      <c r="AA136" s="1">
        <f t="shared" si="121"/>
        <v>2.8263945474625176</v>
      </c>
      <c r="AB136" s="1">
        <f t="shared" si="121"/>
        <v>3.0147072865067717</v>
      </c>
      <c r="AC136" s="1">
        <f t="shared" si="121"/>
        <v>3.186298189198681</v>
      </c>
      <c r="AD136" s="1">
        <f t="shared" si="121"/>
        <v>3.342024203040653</v>
      </c>
      <c r="AE136" s="1">
        <f t="shared" si="121"/>
        <v>3.482842304692014</v>
      </c>
      <c r="AF136" s="1">
        <f t="shared" si="121"/>
        <v>3.609751964937092</v>
      </c>
      <c r="AG136" s="1">
        <f t="shared" si="121"/>
        <v>3.723752902928855</v>
      </c>
      <c r="AH136" s="1">
        <f t="shared" si="121"/>
        <v>3.8258151931998605</v>
      </c>
      <c r="AI136" s="1">
        <f t="shared" si="121"/>
        <v>3.916859053269289</v>
      </c>
      <c r="AJ136" s="1">
        <f t="shared" si="121"/>
        <v>3.9977419924404134</v>
      </c>
      <c r="AK136" s="1">
        <f t="shared" si="121"/>
        <v>4.069251391032246</v>
      </c>
      <c r="AL136" s="1">
        <f t="shared" si="121"/>
        <v>4.1321009579309775</v>
      </c>
      <c r="AM136" s="1">
        <f t="shared" si="121"/>
        <v>4.186929854458281</v>
      </c>
      <c r="AN136" s="1">
        <f t="shared" si="121"/>
        <v>4.234303561161163</v>
      </c>
      <c r="AO136" s="1">
        <f t="shared" si="121"/>
        <v>4.274715798959473</v>
      </c>
      <c r="AP136" s="1">
        <f t="shared" si="121"/>
        <v>4.308591001057167</v>
      </c>
      <c r="AQ136" s="1">
        <f t="shared" si="121"/>
        <v>4.336286973948489</v>
      </c>
      <c r="AR136" s="1">
        <f t="shared" si="121"/>
        <v>4.358097492375427</v>
      </c>
      <c r="AS136" s="1">
        <f t="shared" si="121"/>
        <v>4.374254651538497</v>
      </c>
      <c r="AT136" s="1">
        <f t="shared" si="121"/>
        <v>4.384930856691108</v>
      </c>
      <c r="AU136" s="1">
        <f t="shared" si="121"/>
        <v>4.390240370900702</v>
      </c>
      <c r="AV136" s="3"/>
    </row>
    <row r="137" spans="2:48" ht="12.75"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>
        <v>0</v>
      </c>
    </row>
    <row r="138" spans="2:48" ht="12.75">
      <c r="B138">
        <v>0</v>
      </c>
      <c r="C138">
        <v>1</v>
      </c>
      <c r="D138">
        <v>2</v>
      </c>
      <c r="E138">
        <v>3</v>
      </c>
      <c r="F138">
        <v>4</v>
      </c>
      <c r="G138">
        <v>5</v>
      </c>
      <c r="H138">
        <v>6</v>
      </c>
      <c r="I138">
        <v>7</v>
      </c>
      <c r="J138">
        <v>8</v>
      </c>
      <c r="K138">
        <v>9</v>
      </c>
      <c r="L138">
        <v>10</v>
      </c>
      <c r="M138">
        <v>11</v>
      </c>
      <c r="N138">
        <v>12</v>
      </c>
      <c r="O138">
        <v>13</v>
      </c>
      <c r="P138">
        <v>14</v>
      </c>
      <c r="Q138">
        <v>15</v>
      </c>
      <c r="R138">
        <v>16</v>
      </c>
      <c r="S138">
        <v>17</v>
      </c>
      <c r="T138">
        <v>18</v>
      </c>
      <c r="U138">
        <v>19</v>
      </c>
      <c r="V138">
        <v>20</v>
      </c>
      <c r="W138">
        <v>21</v>
      </c>
      <c r="X138">
        <v>22</v>
      </c>
      <c r="Y138">
        <v>23</v>
      </c>
      <c r="Z138">
        <v>24</v>
      </c>
      <c r="AA138">
        <v>25</v>
      </c>
      <c r="AB138">
        <v>26</v>
      </c>
      <c r="AC138">
        <v>27</v>
      </c>
      <c r="AD138">
        <v>28</v>
      </c>
      <c r="AE138">
        <v>29</v>
      </c>
      <c r="AF138">
        <v>30</v>
      </c>
      <c r="AG138">
        <v>31</v>
      </c>
      <c r="AH138">
        <v>32</v>
      </c>
      <c r="AI138">
        <v>33</v>
      </c>
      <c r="AJ138">
        <v>34</v>
      </c>
      <c r="AK138">
        <v>35</v>
      </c>
      <c r="AL138">
        <v>36</v>
      </c>
      <c r="AM138">
        <v>37</v>
      </c>
      <c r="AN138">
        <v>38</v>
      </c>
      <c r="AO138">
        <v>39</v>
      </c>
      <c r="AP138">
        <v>40</v>
      </c>
      <c r="AQ138">
        <v>41</v>
      </c>
      <c r="AR138">
        <v>42</v>
      </c>
      <c r="AS138">
        <v>43</v>
      </c>
      <c r="AT138">
        <v>44</v>
      </c>
      <c r="AU138">
        <v>45</v>
      </c>
      <c r="AV138">
        <v>46</v>
      </c>
    </row>
    <row r="140" ht="12.75">
      <c r="B140" t="s">
        <v>6</v>
      </c>
    </row>
    <row r="141" spans="2:48" ht="12.75"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/>
    </row>
    <row r="142" spans="1:48" ht="12.75">
      <c r="A142">
        <v>30</v>
      </c>
      <c r="B142" s="3"/>
      <c r="C142" s="1">
        <f aca="true" t="shared" si="122" ref="C142:C156">1-C107^2/$C$107^2</f>
        <v>0</v>
      </c>
      <c r="D142" s="1">
        <f aca="true" t="shared" si="123" ref="D142:AU148">1-D107^2/$C$107^2</f>
        <v>0.0016359749417257374</v>
      </c>
      <c r="E142" s="1">
        <f t="shared" si="123"/>
        <v>0.004945448141268516</v>
      </c>
      <c r="F142" s="1">
        <f t="shared" si="123"/>
        <v>0.009992382212577477</v>
      </c>
      <c r="G142" s="1">
        <f t="shared" si="123"/>
        <v>0.016868090232470045</v>
      </c>
      <c r="H142" s="1">
        <f t="shared" si="123"/>
        <v>0.025685080658422232</v>
      </c>
      <c r="I142" s="1">
        <f t="shared" si="123"/>
        <v>0.03656817329982198</v>
      </c>
      <c r="J142" s="1">
        <f t="shared" si="123"/>
        <v>0.04964255059441414</v>
      </c>
      <c r="K142" s="1">
        <f t="shared" si="123"/>
        <v>0.06501866132073197</v>
      </c>
      <c r="L142" s="1">
        <f t="shared" si="123"/>
        <v>0.08277438750763433</v>
      </c>
      <c r="M142" s="1">
        <f t="shared" si="123"/>
        <v>0.10293562830237879</v>
      </c>
      <c r="N142" s="1">
        <f t="shared" si="123"/>
        <v>0.12545736756837633</v>
      </c>
      <c r="O142" s="1">
        <f t="shared" si="123"/>
        <v>0.15020816260074987</v>
      </c>
      <c r="P142" s="1">
        <f t="shared" si="123"/>
        <v>0.1769614661634047</v>
      </c>
      <c r="Q142" s="1">
        <f t="shared" si="123"/>
        <v>0.20539685822954346</v>
      </c>
      <c r="R142" s="1">
        <f t="shared" si="123"/>
        <v>0.23511284070339178</v>
      </c>
      <c r="S142" s="1">
        <f t="shared" si="123"/>
        <v>0.26565046992133334</v>
      </c>
      <c r="T142" s="1">
        <f t="shared" si="123"/>
        <v>0.2965244649857107</v>
      </c>
      <c r="U142" s="1">
        <f t="shared" si="123"/>
        <v>0.3272565882764611</v>
      </c>
      <c r="V142" s="1">
        <f t="shared" si="123"/>
        <v>0.35740584453504365</v>
      </c>
      <c r="W142" s="1">
        <f t="shared" si="123"/>
        <v>0.38659137023985113</v>
      </c>
      <c r="X142" s="1">
        <f t="shared" si="123"/>
        <v>0.4145060567954715</v>
      </c>
      <c r="Y142" s="1">
        <f t="shared" si="123"/>
        <v>0.44092107593908003</v>
      </c>
      <c r="Z142" s="1">
        <f t="shared" si="123"/>
        <v>0.4656829568003459</v>
      </c>
      <c r="AA142" s="1">
        <f t="shared" si="123"/>
        <v>0.4887055321391013</v>
      </c>
      <c r="AB142" s="1">
        <f t="shared" si="123"/>
        <v>0.5099590686109137</v>
      </c>
      <c r="AC142" s="1">
        <f t="shared" si="123"/>
        <v>0.5294584892146861</v>
      </c>
      <c r="AD142" s="1">
        <f t="shared" si="123"/>
        <v>0.5472520364361074</v>
      </c>
      <c r="AE142" s="1">
        <f t="shared" si="123"/>
        <v>0.5634111840158664</v>
      </c>
      <c r="AF142" s="1">
        <f t="shared" si="123"/>
        <v>0.578022170936653</v>
      </c>
      <c r="AG142" s="1">
        <f t="shared" si="123"/>
        <v>0.5911792272327223</v>
      </c>
      <c r="AH142" s="1">
        <f t="shared" si="123"/>
        <v>0.6029793754504831</v>
      </c>
      <c r="AI142" s="1">
        <f t="shared" si="123"/>
        <v>0.6135185969650876</v>
      </c>
      <c r="AJ142" s="1">
        <f t="shared" si="123"/>
        <v>0.6228891200102962</v>
      </c>
      <c r="AK142" s="1">
        <f t="shared" si="123"/>
        <v>0.6311775918314497</v>
      </c>
      <c r="AL142" s="1">
        <f t="shared" si="123"/>
        <v>0.6384639228632154</v>
      </c>
      <c r="AM142" s="1">
        <f t="shared" si="123"/>
        <v>0.6448206243399255</v>
      </c>
      <c r="AN142" s="1">
        <f t="shared" si="123"/>
        <v>0.6503124951013881</v>
      </c>
      <c r="AO142" s="1">
        <f t="shared" si="123"/>
        <v>0.6549965447543391</v>
      </c>
      <c r="AP142" s="1">
        <f t="shared" si="123"/>
        <v>0.6589220671504354</v>
      </c>
      <c r="AQ142" s="1">
        <f t="shared" si="123"/>
        <v>0.6621307999920241</v>
      </c>
      <c r="AR142" s="1">
        <f t="shared" si="123"/>
        <v>0.6646571236077128</v>
      </c>
      <c r="AS142" s="1">
        <f t="shared" si="123"/>
        <v>0.666528265192358</v>
      </c>
      <c r="AT142" s="1">
        <f t="shared" si="123"/>
        <v>0.6677644848131703</v>
      </c>
      <c r="AU142" s="1">
        <f t="shared" si="123"/>
        <v>0.6683792269571264</v>
      </c>
      <c r="AV142" s="3"/>
    </row>
    <row r="143" spans="1:48" ht="12.75">
      <c r="A143">
        <v>29</v>
      </c>
      <c r="B143" s="3"/>
      <c r="C143" s="1">
        <f t="shared" si="122"/>
        <v>-0.0024943290416274966</v>
      </c>
      <c r="D143" s="1">
        <f aca="true" t="shared" si="124" ref="D143:R143">1-D108^2/$C$107^2</f>
        <v>-0.0009160834697843345</v>
      </c>
      <c r="E143" s="1">
        <f t="shared" si="124"/>
        <v>0.002279671868802402</v>
      </c>
      <c r="F143" s="1">
        <f t="shared" si="124"/>
        <v>0.007161245181090736</v>
      </c>
      <c r="G143" s="1">
        <f t="shared" si="124"/>
        <v>0.01382711183888452</v>
      </c>
      <c r="H143" s="1">
        <f t="shared" si="124"/>
        <v>0.02240042184245883</v>
      </c>
      <c r="I143" s="1">
        <f t="shared" si="124"/>
        <v>0.03302077735051423</v>
      </c>
      <c r="J143" s="1">
        <f t="shared" si="124"/>
        <v>0.04583271346718565</v>
      </c>
      <c r="K143" s="1">
        <f t="shared" si="124"/>
        <v>0.060970489364879255</v>
      </c>
      <c r="L143" s="1">
        <f t="shared" si="124"/>
        <v>0.07853924895204956</v>
      </c>
      <c r="M143" s="1">
        <f t="shared" si="124"/>
        <v>0.09859340818502826</v>
      </c>
      <c r="N143" s="1">
        <f t="shared" si="124"/>
        <v>0.12111425725331881</v>
      </c>
      <c r="O143" s="1">
        <f t="shared" si="124"/>
        <v>0.1459900517312258</v>
      </c>
      <c r="P143" s="1">
        <f t="shared" si="124"/>
        <v>0.17300288779782513</v>
      </c>
      <c r="Q143" s="1">
        <f t="shared" si="124"/>
        <v>0.20182677314709185</v>
      </c>
      <c r="R143" s="1">
        <f t="shared" si="124"/>
        <v>0.23203989053167184</v>
      </c>
      <c r="S143" s="1">
        <f t="shared" si="123"/>
        <v>0.26315097462710335</v>
      </c>
      <c r="T143" s="1">
        <f t="shared" si="123"/>
        <v>0.29463584467231607</v>
      </c>
      <c r="U143" s="1">
        <f t="shared" si="123"/>
        <v>0.3259772083402538</v>
      </c>
      <c r="V143" s="1">
        <f t="shared" si="123"/>
        <v>0.35670039775625473</v>
      </c>
      <c r="W143" s="1">
        <f t="shared" si="123"/>
        <v>0.38639969117634176</v>
      </c>
      <c r="X143" s="1">
        <f t="shared" si="123"/>
        <v>0.4147530137708261</v>
      </c>
      <c r="Y143" s="1">
        <f t="shared" si="123"/>
        <v>0.44152566843883423</v>
      </c>
      <c r="Z143" s="1">
        <f t="shared" si="123"/>
        <v>0.46656552838358156</v>
      </c>
      <c r="AA143" s="1">
        <f t="shared" si="123"/>
        <v>0.48979274005153994</v>
      </c>
      <c r="AB143" s="1">
        <f t="shared" si="123"/>
        <v>0.5111867596075618</v>
      </c>
      <c r="AC143" s="1">
        <f t="shared" si="123"/>
        <v>0.5307728941741399</v>
      </c>
      <c r="AD143" s="1">
        <f t="shared" si="123"/>
        <v>0.5486097698095393</v>
      </c>
      <c r="AE143" s="1">
        <f t="shared" si="123"/>
        <v>0.5647784931987812</v>
      </c>
      <c r="AF143" s="1">
        <f t="shared" si="123"/>
        <v>0.5793737885282435</v>
      </c>
      <c r="AG143" s="1">
        <f t="shared" si="123"/>
        <v>0.5924970773949689</v>
      </c>
      <c r="AH143" s="1">
        <f t="shared" si="123"/>
        <v>0.6042512960131686</v>
      </c>
      <c r="AI143" s="1">
        <f t="shared" si="123"/>
        <v>0.6147371696393107</v>
      </c>
      <c r="AJ143" s="1">
        <f t="shared" si="123"/>
        <v>0.6240506523296774</v>
      </c>
      <c r="AK143" s="1">
        <f t="shared" si="123"/>
        <v>0.6322812629303787</v>
      </c>
      <c r="AL143" s="1">
        <f t="shared" si="123"/>
        <v>0.6395110866302235</v>
      </c>
      <c r="AM143" s="1">
        <f t="shared" si="123"/>
        <v>0.6458142538593117</v>
      </c>
      <c r="AN143" s="1">
        <f t="shared" si="123"/>
        <v>0.6512567484238482</v>
      </c>
      <c r="AO143" s="1">
        <f t="shared" si="123"/>
        <v>0.6558964315880687</v>
      </c>
      <c r="AP143" s="1">
        <f t="shared" si="123"/>
        <v>0.6597831974534748</v>
      </c>
      <c r="AQ143" s="1">
        <f t="shared" si="123"/>
        <v>0.6629591976592001</v>
      </c>
      <c r="AR143" s="1">
        <f t="shared" si="123"/>
        <v>0.6654590908694924</v>
      </c>
      <c r="AS143" s="1">
        <f t="shared" si="123"/>
        <v>0.6673102856340292</v>
      </c>
      <c r="AT143" s="1">
        <f t="shared" si="123"/>
        <v>0.6685331549055593</v>
      </c>
      <c r="AU143" s="1">
        <f t="shared" si="123"/>
        <v>0.6691412075881181</v>
      </c>
      <c r="AV143" s="3"/>
    </row>
    <row r="144" spans="1:48" ht="12.75">
      <c r="A144">
        <v>28</v>
      </c>
      <c r="B144" s="3"/>
      <c r="C144" s="1">
        <f t="shared" si="122"/>
        <v>-0.006591984888175695</v>
      </c>
      <c r="D144" s="1">
        <f t="shared" si="123"/>
        <v>-0.005112184399540531</v>
      </c>
      <c r="E144" s="1">
        <f t="shared" si="123"/>
        <v>-0.0021107151914185884</v>
      </c>
      <c r="F144" s="1">
        <f t="shared" si="123"/>
        <v>0.0024873517053989325</v>
      </c>
      <c r="G144" s="1">
        <f t="shared" si="123"/>
        <v>0.008791606817354358</v>
      </c>
      <c r="H144" s="1">
        <f t="shared" si="123"/>
        <v>0.016942075321856653</v>
      </c>
      <c r="I144" s="1">
        <f t="shared" si="123"/>
        <v>0.027102349199773057</v>
      </c>
      <c r="J144" s="1">
        <f t="shared" si="123"/>
        <v>0.03944913095901559</v>
      </c>
      <c r="K144" s="1">
        <f t="shared" si="123"/>
        <v>0.05415724515300868</v>
      </c>
      <c r="L144" s="1">
        <f t="shared" si="123"/>
        <v>0.07137949228572404</v>
      </c>
      <c r="M144" s="1">
        <f t="shared" si="123"/>
        <v>0.09122153143765044</v>
      </c>
      <c r="N144" s="1">
        <f t="shared" si="123"/>
        <v>0.11371342429330444</v>
      </c>
      <c r="O144" s="1">
        <f t="shared" si="123"/>
        <v>0.1387815061590767</v>
      </c>
      <c r="P144" s="1">
        <f t="shared" si="123"/>
        <v>0.16622641054816</v>
      </c>
      <c r="Q144" s="1">
        <f t="shared" si="123"/>
        <v>0.1957143274196167</v>
      </c>
      <c r="R144" s="1">
        <f t="shared" si="123"/>
        <v>0.22678749303422874</v>
      </c>
      <c r="S144" s="1">
        <f t="shared" si="123"/>
        <v>0.25889555169609857</v>
      </c>
      <c r="T144" s="1">
        <f t="shared" si="123"/>
        <v>0.2914427673243908</v>
      </c>
      <c r="U144" s="1">
        <f t="shared" si="123"/>
        <v>0.32384052722095447</v>
      </c>
      <c r="V144" s="1">
        <f t="shared" si="123"/>
        <v>0.3555537227189157</v>
      </c>
      <c r="W144" s="1">
        <f t="shared" si="123"/>
        <v>0.38613324517300596</v>
      </c>
      <c r="X144" s="1">
        <f t="shared" si="123"/>
        <v>0.41523214828023713</v>
      </c>
      <c r="Y144" s="1">
        <f t="shared" si="123"/>
        <v>0.4426073426529942</v>
      </c>
      <c r="Z144" s="1">
        <f t="shared" si="123"/>
        <v>0.46811091902701374</v>
      </c>
      <c r="AA144" s="1">
        <f t="shared" si="123"/>
        <v>0.49167556378624866</v>
      </c>
      <c r="AB144" s="1">
        <f t="shared" si="123"/>
        <v>0.5132977854220928</v>
      </c>
      <c r="AC144" s="1">
        <f t="shared" si="123"/>
        <v>0.5330215245855474</v>
      </c>
      <c r="AD144" s="1">
        <f t="shared" si="123"/>
        <v>0.5509236267300516</v>
      </c>
      <c r="AE144" s="1">
        <f t="shared" si="123"/>
        <v>0.5671018155835845</v>
      </c>
      <c r="AF144" s="1">
        <f t="shared" si="123"/>
        <v>0.5816652524388688</v>
      </c>
      <c r="AG144" s="1">
        <f t="shared" si="123"/>
        <v>0.594727454568811</v>
      </c>
      <c r="AH144" s="1">
        <f t="shared" si="123"/>
        <v>0.6064012063446726</v>
      </c>
      <c r="AI144" s="1">
        <f t="shared" si="123"/>
        <v>0.6167950645186221</v>
      </c>
      <c r="AJ144" s="1">
        <f t="shared" si="123"/>
        <v>0.6260110859177256</v>
      </c>
      <c r="AK144" s="1">
        <f t="shared" si="123"/>
        <v>0.6341434590201984</v>
      </c>
      <c r="AL144" s="1">
        <f t="shared" si="123"/>
        <v>0.6412777811235276</v>
      </c>
      <c r="AM144" s="1">
        <f t="shared" si="123"/>
        <v>0.6474907797460021</v>
      </c>
      <c r="AN144" s="1">
        <f t="shared" si="123"/>
        <v>0.6528503259517009</v>
      </c>
      <c r="AO144" s="1">
        <f t="shared" si="123"/>
        <v>0.6574156271847369</v>
      </c>
      <c r="AP144" s="1">
        <f t="shared" si="123"/>
        <v>0.6612375183816226</v>
      </c>
      <c r="AQ144" s="1">
        <f t="shared" si="123"/>
        <v>0.6643587937851545</v>
      </c>
      <c r="AR144" s="1">
        <f t="shared" si="123"/>
        <v>0.6668145394023315</v>
      </c>
      <c r="AS144" s="1">
        <f t="shared" si="123"/>
        <v>0.6686324387636917</v>
      </c>
      <c r="AT144" s="1">
        <f t="shared" si="123"/>
        <v>0.6698330337100848</v>
      </c>
      <c r="AU144" s="1">
        <f t="shared" si="123"/>
        <v>0.6704299283111793</v>
      </c>
      <c r="AV144" s="3"/>
    </row>
    <row r="145" spans="1:48" ht="12.75">
      <c r="A145">
        <v>27</v>
      </c>
      <c r="B145" s="3"/>
      <c r="C145" s="1">
        <f t="shared" si="122"/>
        <v>-0.012205513970079407</v>
      </c>
      <c r="D145" s="1">
        <f t="shared" si="123"/>
        <v>-0.010867974988028273</v>
      </c>
      <c r="E145" s="1">
        <f t="shared" si="123"/>
        <v>-0.008148084166171632</v>
      </c>
      <c r="F145" s="1">
        <f t="shared" si="123"/>
        <v>-0.003963047105136397</v>
      </c>
      <c r="G145" s="1">
        <f t="shared" si="123"/>
        <v>0.001810386463316549</v>
      </c>
      <c r="H145" s="1">
        <f t="shared" si="123"/>
        <v>0.00933378419871822</v>
      </c>
      <c r="I145" s="1">
        <f t="shared" si="123"/>
        <v>0.01880258223264697</v>
      </c>
      <c r="J145" s="1">
        <f t="shared" si="123"/>
        <v>0.030437879571205806</v>
      </c>
      <c r="K145" s="1">
        <f t="shared" si="123"/>
        <v>0.044472718205301076</v>
      </c>
      <c r="L145" s="1">
        <f t="shared" si="123"/>
        <v>0.06113107442361754</v>
      </c>
      <c r="M145" s="1">
        <f t="shared" si="123"/>
        <v>0.0805984113443492</v>
      </c>
      <c r="N145" s="1">
        <f t="shared" si="123"/>
        <v>0.102984349685187</v>
      </c>
      <c r="O145" s="1">
        <f t="shared" si="123"/>
        <v>0.12828112686558535</v>
      </c>
      <c r="P145" s="1">
        <f t="shared" si="123"/>
        <v>0.1563257654060748</v>
      </c>
      <c r="Q145" s="1">
        <f t="shared" si="123"/>
        <v>0.1867777419333655</v>
      </c>
      <c r="R145" s="1">
        <f t="shared" si="123"/>
        <v>0.21912439902679648</v>
      </c>
      <c r="S145" s="1">
        <f t="shared" si="123"/>
        <v>0.25272013986686304</v>
      </c>
      <c r="T145" s="1">
        <f t="shared" si="123"/>
        <v>0.28685288067311454</v>
      </c>
      <c r="U145" s="1">
        <f t="shared" si="123"/>
        <v>0.3208195001894806</v>
      </c>
      <c r="V145" s="1">
        <f t="shared" si="123"/>
        <v>0.35399055574078475</v>
      </c>
      <c r="W145" s="1">
        <f t="shared" si="123"/>
        <v>0.38585226390048133</v>
      </c>
      <c r="X145" s="1">
        <f t="shared" si="123"/>
        <v>0.4160236255721006</v>
      </c>
      <c r="Y145" s="1">
        <f t="shared" si="123"/>
        <v>0.44425341357786063</v>
      </c>
      <c r="Z145" s="1">
        <f t="shared" si="123"/>
        <v>0.47040433482352695</v>
      </c>
      <c r="AA145" s="1">
        <f t="shared" si="123"/>
        <v>0.4944312220294371</v>
      </c>
      <c r="AB145" s="1">
        <f t="shared" si="123"/>
        <v>0.5163582733887413</v>
      </c>
      <c r="AC145" s="1">
        <f t="shared" si="123"/>
        <v>0.5362583427135248</v>
      </c>
      <c r="AD145" s="1">
        <f t="shared" si="123"/>
        <v>0.5542356674370206</v>
      </c>
      <c r="AE145" s="1">
        <f t="shared" si="123"/>
        <v>0.5704123508948942</v>
      </c>
      <c r="AF145" s="1">
        <f t="shared" si="123"/>
        <v>0.5849183162580405</v>
      </c>
      <c r="AG145" s="1">
        <f t="shared" si="123"/>
        <v>0.5978841837625897</v>
      </c>
      <c r="AH145" s="1">
        <f t="shared" si="123"/>
        <v>0.6094364602896463</v>
      </c>
      <c r="AI145" s="1">
        <f t="shared" si="123"/>
        <v>0.6196944743998658</v>
      </c>
      <c r="AJ145" s="1">
        <f t="shared" si="123"/>
        <v>0.6287685787323098</v>
      </c>
      <c r="AK145" s="1">
        <f t="shared" si="123"/>
        <v>0.6367592400528803</v>
      </c>
      <c r="AL145" s="1">
        <f t="shared" si="123"/>
        <v>0.6437567277629238</v>
      </c>
      <c r="AM145" s="1">
        <f t="shared" si="123"/>
        <v>0.6498411875077985</v>
      </c>
      <c r="AN145" s="1">
        <f t="shared" si="123"/>
        <v>0.655082946482427</v>
      </c>
      <c r="AO145" s="1">
        <f t="shared" si="123"/>
        <v>0.6595429425950363</v>
      </c>
      <c r="AP145" s="1">
        <f t="shared" si="123"/>
        <v>0.6632732032642561</v>
      </c>
      <c r="AQ145" s="1">
        <f t="shared" si="123"/>
        <v>0.6663173238315995</v>
      </c>
      <c r="AR145" s="1">
        <f t="shared" si="123"/>
        <v>0.6687109126354277</v>
      </c>
      <c r="AS145" s="1">
        <f t="shared" si="123"/>
        <v>0.6704819815744958</v>
      </c>
      <c r="AT145" s="1">
        <f t="shared" si="123"/>
        <v>0.6716512689491366</v>
      </c>
      <c r="AU145" s="1">
        <f t="shared" si="123"/>
        <v>0.6722324866200948</v>
      </c>
      <c r="AV145" s="3"/>
    </row>
    <row r="146" spans="1:48" ht="12.75">
      <c r="A146">
        <v>26</v>
      </c>
      <c r="B146" s="3"/>
      <c r="C146" s="1">
        <f t="shared" si="122"/>
        <v>-0.0192065184117447</v>
      </c>
      <c r="D146" s="1">
        <f t="shared" si="123"/>
        <v>-0.0180587081543504</v>
      </c>
      <c r="E146" s="1">
        <f t="shared" si="123"/>
        <v>-0.01571579423677072</v>
      </c>
      <c r="F146" s="1">
        <f t="shared" si="123"/>
        <v>-0.012087487370177286</v>
      </c>
      <c r="G146" s="1">
        <f t="shared" si="123"/>
        <v>-0.007036630750765882</v>
      </c>
      <c r="H146" s="1">
        <f t="shared" si="123"/>
        <v>-0.0003781821550175035</v>
      </c>
      <c r="I146" s="1">
        <f t="shared" si="123"/>
        <v>0.008120299247617146</v>
      </c>
      <c r="J146" s="1">
        <f t="shared" si="123"/>
        <v>0.018734697007563694</v>
      </c>
      <c r="K146" s="1">
        <f t="shared" si="123"/>
        <v>0.03177412198202634</v>
      </c>
      <c r="L146" s="1">
        <f t="shared" si="123"/>
        <v>0.047560931811857166</v>
      </c>
      <c r="M146" s="1">
        <f t="shared" si="123"/>
        <v>0.06639741050747927</v>
      </c>
      <c r="N146" s="1">
        <f t="shared" si="123"/>
        <v>0.0885170422018059</v>
      </c>
      <c r="O146" s="1">
        <f t="shared" si="123"/>
        <v>0.11402257976404406</v>
      </c>
      <c r="P146" s="1">
        <f t="shared" si="123"/>
        <v>0.1428207943773443</v>
      </c>
      <c r="Q146" s="1">
        <f t="shared" si="123"/>
        <v>0.17457333469969094</v>
      </c>
      <c r="R146" s="1">
        <f t="shared" si="123"/>
        <v>0.20868872245189907</v>
      </c>
      <c r="S146" s="1">
        <f t="shared" si="123"/>
        <v>0.24437286850375128</v>
      </c>
      <c r="T146" s="1">
        <f t="shared" si="123"/>
        <v>0.28073038070630796</v>
      </c>
      <c r="U146" s="1">
        <f t="shared" si="123"/>
        <v>0.3168814047111881</v>
      </c>
      <c r="V146" s="1">
        <f t="shared" si="123"/>
        <v>0.3520569994114159</v>
      </c>
      <c r="W146" s="1">
        <f t="shared" si="123"/>
        <v>0.38565420930681416</v>
      </c>
      <c r="X146" s="1">
        <f t="shared" si="123"/>
        <v>0.4172513699039737</v>
      </c>
      <c r="Y146" s="1">
        <f t="shared" si="123"/>
        <v>0.44659485527565257</v>
      </c>
      <c r="Z146" s="1">
        <f t="shared" si="123"/>
        <v>0.4735705184419704</v>
      </c>
      <c r="AA146" s="1">
        <f t="shared" si="123"/>
        <v>0.49817037966384103</v>
      </c>
      <c r="AB146" s="1">
        <f t="shared" si="123"/>
        <v>0.5204611465924768</v>
      </c>
      <c r="AC146" s="1">
        <f t="shared" si="123"/>
        <v>0.5405577438796019</v>
      </c>
      <c r="AD146" s="1">
        <f t="shared" si="123"/>
        <v>0.5586027449643851</v>
      </c>
      <c r="AE146" s="1">
        <f t="shared" si="123"/>
        <v>0.5747513369943735</v>
      </c>
      <c r="AF146" s="1">
        <f t="shared" si="123"/>
        <v>0.5891609054368684</v>
      </c>
      <c r="AG146" s="1">
        <f t="shared" si="123"/>
        <v>0.6019842034158278</v>
      </c>
      <c r="AH146" s="1">
        <f t="shared" si="123"/>
        <v>0.6133651593793501</v>
      </c>
      <c r="AI146" s="1">
        <f t="shared" si="123"/>
        <v>0.6234365450761217</v>
      </c>
      <c r="AJ146" s="1">
        <f t="shared" si="123"/>
        <v>0.6323189046091091</v>
      </c>
      <c r="AK146" s="1">
        <f t="shared" si="123"/>
        <v>0.6401203033452867</v>
      </c>
      <c r="AL146" s="1">
        <f t="shared" si="123"/>
        <v>0.646936582666639</v>
      </c>
      <c r="AM146" s="1">
        <f t="shared" si="123"/>
        <v>0.6528519032581683</v>
      </c>
      <c r="AN146" s="1">
        <f t="shared" si="123"/>
        <v>0.6579394303222128</v>
      </c>
      <c r="AO146" s="1">
        <f t="shared" si="123"/>
        <v>0.6622620642812572</v>
      </c>
      <c r="AP146" s="1">
        <f t="shared" si="123"/>
        <v>0.6658731552829558</v>
      </c>
      <c r="AQ146" s="1">
        <f t="shared" si="123"/>
        <v>0.6688171633553932</v>
      </c>
      <c r="AR146" s="1">
        <f t="shared" si="123"/>
        <v>0.6711302416261251</v>
      </c>
      <c r="AS146" s="1">
        <f t="shared" si="123"/>
        <v>0.6728407300255761</v>
      </c>
      <c r="AT146" s="1">
        <f t="shared" si="123"/>
        <v>0.6739695530863514</v>
      </c>
      <c r="AU146" s="1">
        <f t="shared" si="123"/>
        <v>0.6745305190623565</v>
      </c>
      <c r="AV146" s="3"/>
    </row>
    <row r="147" spans="1:48" ht="12.75">
      <c r="A147">
        <v>25</v>
      </c>
      <c r="B147" s="3"/>
      <c r="C147" s="1">
        <f t="shared" si="122"/>
        <v>-0.02742040036647353</v>
      </c>
      <c r="D147" s="1">
        <f t="shared" si="123"/>
        <v>-0.02651319742484204</v>
      </c>
      <c r="E147" s="1">
        <f t="shared" si="123"/>
        <v>-0.024650607518164724</v>
      </c>
      <c r="F147" s="1">
        <f t="shared" si="123"/>
        <v>-0.021737529939056532</v>
      </c>
      <c r="G147" s="1">
        <f t="shared" si="123"/>
        <v>-0.017626100419602553</v>
      </c>
      <c r="H147" s="1">
        <f t="shared" si="123"/>
        <v>-0.012110279336066565</v>
      </c>
      <c r="I147" s="1">
        <f t="shared" si="123"/>
        <v>-0.004920354266685356</v>
      </c>
      <c r="J147" s="1">
        <f t="shared" si="123"/>
        <v>0.004280365906312866</v>
      </c>
      <c r="K147" s="1">
        <f t="shared" si="123"/>
        <v>0.01589284401762281</v>
      </c>
      <c r="L147" s="1">
        <f t="shared" si="123"/>
        <v>0.030367826839805767</v>
      </c>
      <c r="M147" s="1">
        <f t="shared" si="123"/>
        <v>0.04817205119109513</v>
      </c>
      <c r="N147" s="1">
        <f t="shared" si="123"/>
        <v>0.0697275720806787</v>
      </c>
      <c r="O147" s="1">
        <f t="shared" si="123"/>
        <v>0.0953210830449015</v>
      </c>
      <c r="P147" s="1">
        <f t="shared" si="123"/>
        <v>0.12499241185918519</v>
      </c>
      <c r="Q147" s="1">
        <f t="shared" si="123"/>
        <v>0.15843227197773524</v>
      </c>
      <c r="R147" s="1">
        <f t="shared" si="123"/>
        <v>0.19493996781717038</v>
      </c>
      <c r="S147" s="1">
        <f t="shared" si="123"/>
        <v>0.23348825044155375</v>
      </c>
      <c r="T147" s="1">
        <f t="shared" si="123"/>
        <v>0.2728909468705073</v>
      </c>
      <c r="U147" s="1">
        <f t="shared" si="123"/>
        <v>0.31199690491930576</v>
      </c>
      <c r="V147" s="1">
        <f t="shared" si="123"/>
        <v>0.3498361053967258</v>
      </c>
      <c r="W147" s="1">
        <f t="shared" si="123"/>
        <v>0.38568996212924367</v>
      </c>
      <c r="X147" s="1">
        <f t="shared" si="123"/>
        <v>0.4190964563236159</v>
      </c>
      <c r="Y147" s="1">
        <f t="shared" si="123"/>
        <v>0.44981563482511355</v>
      </c>
      <c r="Z147" s="1">
        <f t="shared" si="123"/>
        <v>0.47777913362068214</v>
      </c>
      <c r="AA147" s="1">
        <f t="shared" si="123"/>
        <v>0.5030393502150641</v>
      </c>
      <c r="AB147" s="1">
        <f t="shared" si="123"/>
        <v>0.5257260868985238</v>
      </c>
      <c r="AC147" s="1">
        <f t="shared" si="123"/>
        <v>0.5460131367860931</v>
      </c>
      <c r="AD147" s="1">
        <f t="shared" si="123"/>
        <v>0.5640943705172141</v>
      </c>
      <c r="AE147" s="1">
        <f t="shared" si="123"/>
        <v>0.5801676670363951</v>
      </c>
      <c r="AF147" s="1">
        <f t="shared" si="123"/>
        <v>0.5944247817041711</v>
      </c>
      <c r="AG147" s="1">
        <f t="shared" si="123"/>
        <v>0.6070454435849457</v>
      </c>
      <c r="AH147" s="1">
        <f t="shared" si="123"/>
        <v>0.6181943224080942</v>
      </c>
      <c r="AI147" s="1">
        <f t="shared" si="123"/>
        <v>0.6280198572905897</v>
      </c>
      <c r="AJ147" s="1">
        <f t="shared" si="123"/>
        <v>0.6366542354663972</v>
      </c>
      <c r="AK147" s="1">
        <f t="shared" si="123"/>
        <v>0.6442140367397193</v>
      </c>
      <c r="AL147" s="1">
        <f t="shared" si="123"/>
        <v>0.6508012244326538</v>
      </c>
      <c r="AM147" s="1">
        <f t="shared" si="123"/>
        <v>0.6565042787427006</v>
      </c>
      <c r="AN147" s="1">
        <f t="shared" si="123"/>
        <v>0.6613993463769501</v>
      </c>
      <c r="AO147" s="1">
        <f t="shared" si="123"/>
        <v>0.665551331766679</v>
      </c>
      <c r="AP147" s="1">
        <f t="shared" si="123"/>
        <v>0.6690148882673028</v>
      </c>
      <c r="AQ147" s="1">
        <f t="shared" si="123"/>
        <v>0.6718352884511438</v>
      </c>
      <c r="AR147" s="1">
        <f t="shared" si="123"/>
        <v>0.6740491650652014</v>
      </c>
      <c r="AS147" s="1">
        <f t="shared" si="123"/>
        <v>0.6756851212992944</v>
      </c>
      <c r="AT147" s="1">
        <f t="shared" si="123"/>
        <v>0.676764212604412</v>
      </c>
      <c r="AU147" s="1">
        <f t="shared" si="123"/>
        <v>0.6773003036843901</v>
      </c>
      <c r="AV147" s="3"/>
    </row>
    <row r="148" spans="1:48" ht="12.75">
      <c r="A148">
        <v>24</v>
      </c>
      <c r="B148" s="3"/>
      <c r="C148" s="1">
        <f t="shared" si="122"/>
        <v>-0.036620979354986094</v>
      </c>
      <c r="D148" s="1">
        <f t="shared" si="123"/>
        <v>-0.03600731545099234</v>
      </c>
      <c r="E148" s="1">
        <f t="shared" si="123"/>
        <v>-0.0347339448129238</v>
      </c>
      <c r="F148" s="1">
        <f t="shared" si="123"/>
        <v>-0.03270668798054199</v>
      </c>
      <c r="G148" s="1">
        <f t="shared" si="123"/>
        <v>-0.029774957363386978</v>
      </c>
      <c r="H148" s="1">
        <f t="shared" si="123"/>
        <v>-0.025720797398871342</v>
      </c>
      <c r="I148" s="1">
        <f t="shared" si="123"/>
        <v>-0.02024514163982749</v>
      </c>
      <c r="J148" s="1">
        <f aca="true" t="shared" si="125" ref="D148:AU153">1-J113^2/$C$107^2</f>
        <v>-0.01295326109507644</v>
      </c>
      <c r="K148" s="1">
        <f t="shared" si="125"/>
        <v>-0.0033436852058170707</v>
      </c>
      <c r="L148" s="1">
        <f t="shared" si="125"/>
        <v>0.009191396055063472</v>
      </c>
      <c r="M148" s="1">
        <f t="shared" si="125"/>
        <v>0.025341242779070794</v>
      </c>
      <c r="N148" s="1">
        <f t="shared" si="125"/>
        <v>0.04580959153519848</v>
      </c>
      <c r="O148" s="1">
        <f t="shared" si="125"/>
        <v>0.07118872065402493</v>
      </c>
      <c r="P148" s="1">
        <f t="shared" si="125"/>
        <v>0.10177310695757247</v>
      </c>
      <c r="Q148" s="1">
        <f t="shared" si="125"/>
        <v>0.13735176038609664</v>
      </c>
      <c r="R148" s="1">
        <f t="shared" si="125"/>
        <v>0.177078599174054</v>
      </c>
      <c r="S148" s="1">
        <f t="shared" si="125"/>
        <v>0.21954779928964785</v>
      </c>
      <c r="T148" s="1">
        <f t="shared" si="125"/>
        <v>0.2630983646674502</v>
      </c>
      <c r="U148" s="1">
        <f t="shared" si="125"/>
        <v>0.30615859517324784</v>
      </c>
      <c r="V148" s="1">
        <f t="shared" si="125"/>
        <v>0.3474743254852345</v>
      </c>
      <c r="W148" s="1">
        <f t="shared" si="125"/>
        <v>0.38618872125233095</v>
      </c>
      <c r="X148" s="1">
        <f t="shared" si="125"/>
        <v>0.4218159796997738</v>
      </c>
      <c r="Y148" s="1">
        <f t="shared" si="125"/>
        <v>0.45416462324920714</v>
      </c>
      <c r="Z148" s="1">
        <f t="shared" si="125"/>
        <v>0.4832506731014409</v>
      </c>
      <c r="AA148" s="1">
        <f t="shared" si="125"/>
        <v>0.5092216152425184</v>
      </c>
      <c r="AB148" s="1">
        <f t="shared" si="125"/>
        <v>0.5322982526183635</v>
      </c>
      <c r="AC148" s="1">
        <f t="shared" si="125"/>
        <v>0.5527341300118344</v>
      </c>
      <c r="AD148" s="1">
        <f t="shared" si="125"/>
        <v>0.5707892650532272</v>
      </c>
      <c r="AE148" s="1">
        <f t="shared" si="125"/>
        <v>0.5867143760390059</v>
      </c>
      <c r="AF148" s="1">
        <f t="shared" si="125"/>
        <v>0.6007422888252637</v>
      </c>
      <c r="AG148" s="1">
        <f t="shared" si="125"/>
        <v>0.6130839873023908</v>
      </c>
      <c r="AH148" s="1">
        <f t="shared" si="125"/>
        <v>0.6239275131872962</v>
      </c>
      <c r="AI148" s="1">
        <f t="shared" si="125"/>
        <v>0.633438510619658</v>
      </c>
      <c r="AJ148" s="1">
        <f t="shared" si="125"/>
        <v>0.6417616395869172</v>
      </c>
      <c r="AK148" s="1">
        <f t="shared" si="125"/>
        <v>0.6490223765033796</v>
      </c>
      <c r="AL148" s="1">
        <f t="shared" si="125"/>
        <v>0.6553289145178398</v>
      </c>
      <c r="AM148" s="1">
        <f t="shared" si="125"/>
        <v>0.6607740003763024</v>
      </c>
      <c r="AN148" s="1">
        <f t="shared" si="125"/>
        <v>0.6654366219132268</v>
      </c>
      <c r="AO148" s="1">
        <f t="shared" si="125"/>
        <v>0.6693835068275712</v>
      </c>
      <c r="AP148" s="1">
        <f t="shared" si="125"/>
        <v>0.6726704204231442</v>
      </c>
      <c r="AQ148" s="1">
        <f t="shared" si="125"/>
        <v>0.6753432647771985</v>
      </c>
      <c r="AR148" s="1">
        <f t="shared" si="125"/>
        <v>0.677438989067141</v>
      </c>
      <c r="AS148" s="1">
        <f t="shared" si="125"/>
        <v>0.6789863235223834</v>
      </c>
      <c r="AT148" s="1">
        <f t="shared" si="125"/>
        <v>0.6800063495384854</v>
      </c>
      <c r="AU148" s="1">
        <f t="shared" si="125"/>
        <v>0.6805129170332185</v>
      </c>
      <c r="AV148" s="3"/>
    </row>
    <row r="149" spans="1:48" ht="12.75">
      <c r="A149">
        <v>23</v>
      </c>
      <c r="B149" s="3"/>
      <c r="C149" s="1">
        <f t="shared" si="122"/>
        <v>-0.046526249389388985</v>
      </c>
      <c r="D149" s="1">
        <f t="shared" si="125"/>
        <v>-0.04625829809318005</v>
      </c>
      <c r="E149" s="1">
        <f t="shared" si="125"/>
        <v>-0.045683184390742815</v>
      </c>
      <c r="F149" s="1">
        <f t="shared" si="125"/>
        <v>-0.044717023972071335</v>
      </c>
      <c r="G149" s="1">
        <f t="shared" si="125"/>
        <v>-0.043220561834329096</v>
      </c>
      <c r="H149" s="1">
        <f t="shared" si="125"/>
        <v>-0.040982108231387704</v>
      </c>
      <c r="I149" s="1">
        <f t="shared" si="125"/>
        <v>-0.03769372670599247</v>
      </c>
      <c r="J149" s="1">
        <f t="shared" si="125"/>
        <v>-0.03292113305035227</v>
      </c>
      <c r="K149" s="1">
        <f t="shared" si="125"/>
        <v>-0.026070383285129672</v>
      </c>
      <c r="L149" s="1">
        <f t="shared" si="125"/>
        <v>-0.01635995968887083</v>
      </c>
      <c r="M149" s="1">
        <f t="shared" si="125"/>
        <v>-0.002816703819495947</v>
      </c>
      <c r="N149" s="1">
        <f t="shared" si="125"/>
        <v>0.015671749178630234</v>
      </c>
      <c r="O149" s="1">
        <f t="shared" si="125"/>
        <v>0.04020221511541111</v>
      </c>
      <c r="P149" s="1">
        <f t="shared" si="125"/>
        <v>0.07155951825806539</v>
      </c>
      <c r="Q149" s="1">
        <f t="shared" si="125"/>
        <v>0.10980245168218239</v>
      </c>
      <c r="R149" s="1">
        <f t="shared" si="125"/>
        <v>0.15390910468803276</v>
      </c>
      <c r="S149" s="1">
        <f t="shared" si="125"/>
        <v>0.20182194801485032</v>
      </c>
      <c r="T149" s="1">
        <f t="shared" si="125"/>
        <v>0.25106923515581814</v>
      </c>
      <c r="U149" s="1">
        <f t="shared" si="125"/>
        <v>0.2994180538144806</v>
      </c>
      <c r="V149" s="1">
        <f t="shared" si="125"/>
        <v>0.34522551843619775</v>
      </c>
      <c r="W149" s="1">
        <f t="shared" si="125"/>
        <v>0.38749480732765473</v>
      </c>
      <c r="X149" s="1">
        <f t="shared" si="125"/>
        <v>0.42576789172132246</v>
      </c>
      <c r="Y149" s="1">
        <f t="shared" si="125"/>
        <v>0.4599691002906725</v>
      </c>
      <c r="Z149" s="1">
        <f t="shared" si="125"/>
        <v>0.49026140314264544</v>
      </c>
      <c r="AA149" s="1">
        <f t="shared" si="125"/>
        <v>0.5169372325750357</v>
      </c>
      <c r="AB149" s="1">
        <f t="shared" si="125"/>
        <v>0.5403446201267714</v>
      </c>
      <c r="AC149" s="1">
        <f t="shared" si="125"/>
        <v>0.5608415363094733</v>
      </c>
      <c r="AD149" s="1">
        <f t="shared" si="125"/>
        <v>0.5787701051445642</v>
      </c>
      <c r="AE149" s="1">
        <f t="shared" si="125"/>
        <v>0.594443727327997</v>
      </c>
      <c r="AF149" s="1">
        <f t="shared" si="125"/>
        <v>0.6081420612237532</v>
      </c>
      <c r="AG149" s="1">
        <f t="shared" si="125"/>
        <v>0.6201104907113184</v>
      </c>
      <c r="AH149" s="1">
        <f t="shared" si="125"/>
        <v>0.6305619552508952</v>
      </c>
      <c r="AI149" s="1">
        <f t="shared" si="125"/>
        <v>0.6396798640475867</v>
      </c>
      <c r="AJ149" s="1">
        <f t="shared" si="125"/>
        <v>0.6476213598624605</v>
      </c>
      <c r="AK149" s="1">
        <f t="shared" si="125"/>
        <v>0.6545205332680744</v>
      </c>
      <c r="AL149" s="1">
        <f t="shared" si="125"/>
        <v>0.6604913879012879</v>
      </c>
      <c r="AM149" s="1">
        <f t="shared" si="125"/>
        <v>0.6656304722300377</v>
      </c>
      <c r="AN149" s="1">
        <f t="shared" si="125"/>
        <v>0.6700191567480808</v>
      </c>
      <c r="AO149" s="1">
        <f t="shared" si="125"/>
        <v>0.6737255683052261</v>
      </c>
      <c r="AP149" s="1">
        <f t="shared" si="125"/>
        <v>0.6768062083492463</v>
      </c>
      <c r="AQ149" s="1">
        <f t="shared" si="125"/>
        <v>0.6793072869476131</v>
      </c>
      <c r="AR149" s="1">
        <f t="shared" si="125"/>
        <v>0.6812658041440851</v>
      </c>
      <c r="AS149" s="1">
        <f t="shared" si="125"/>
        <v>0.6827104071277266</v>
      </c>
      <c r="AT149" s="1">
        <f t="shared" si="125"/>
        <v>0.6836620473324587</v>
      </c>
      <c r="AU149" s="1">
        <f t="shared" si="125"/>
        <v>0.6841344567396974</v>
      </c>
      <c r="AV149" s="3"/>
    </row>
    <row r="150" spans="1:48" ht="12.75">
      <c r="A150">
        <v>22</v>
      </c>
      <c r="B150" s="3"/>
      <c r="C150" s="1">
        <f t="shared" si="122"/>
        <v>-0.05679697816373319</v>
      </c>
      <c r="D150" s="1">
        <f t="shared" si="125"/>
        <v>-0.05692164528926891</v>
      </c>
      <c r="E150" s="1">
        <f t="shared" si="125"/>
        <v>-0.05714491610429406</v>
      </c>
      <c r="F150" s="1">
        <f t="shared" si="125"/>
        <v>-0.057406343705507235</v>
      </c>
      <c r="G150" s="1">
        <f t="shared" si="125"/>
        <v>-0.05759886019014182</v>
      </c>
      <c r="H150" s="1">
        <f t="shared" si="125"/>
        <v>-0.057546464280031406</v>
      </c>
      <c r="I150" s="1">
        <f t="shared" si="125"/>
        <v>-0.05697027226022966</v>
      </c>
      <c r="J150" s="1">
        <f t="shared" si="125"/>
        <v>-0.05544006826463832</v>
      </c>
      <c r="K150" s="1">
        <f t="shared" si="125"/>
        <v>-0.05230999051012186</v>
      </c>
      <c r="L150" s="1">
        <f t="shared" si="125"/>
        <v>-0.04664265013909241</v>
      </c>
      <c r="M150" s="1">
        <f t="shared" si="125"/>
        <v>-0.03714026368619927</v>
      </c>
      <c r="N150" s="1">
        <f t="shared" si="125"/>
        <v>-0.02213045313469464</v>
      </c>
      <c r="O150" s="1">
        <f t="shared" si="125"/>
        <v>0.00029919942900946683</v>
      </c>
      <c r="P150" s="1">
        <f t="shared" si="125"/>
        <v>0.03188058264026172</v>
      </c>
      <c r="Q150" s="1">
        <f t="shared" si="125"/>
        <v>0.0733685685106702</v>
      </c>
      <c r="R150" s="1">
        <f t="shared" si="125"/>
        <v>0.12359927718166175</v>
      </c>
      <c r="S150" s="1">
        <f t="shared" si="125"/>
        <v>0.17928888384318364</v>
      </c>
      <c r="T150" s="1">
        <f t="shared" si="125"/>
        <v>0.2365018949415365</v>
      </c>
      <c r="U150" s="1">
        <f t="shared" si="125"/>
        <v>0.29195838405442054</v>
      </c>
      <c r="V150" s="1">
        <f t="shared" si="125"/>
        <v>0.3435225545494862</v>
      </c>
      <c r="W150" s="1">
        <f t="shared" si="125"/>
        <v>0.3901195702607302</v>
      </c>
      <c r="X150" s="1">
        <f t="shared" si="125"/>
        <v>0.43144086617102717</v>
      </c>
      <c r="Y150" s="1">
        <f t="shared" si="125"/>
        <v>0.4676472727183717</v>
      </c>
      <c r="Z150" s="1">
        <f t="shared" si="125"/>
        <v>0.4991446351231703</v>
      </c>
      <c r="AA150" s="1">
        <f t="shared" si="125"/>
        <v>0.5264379511042838</v>
      </c>
      <c r="AB150" s="1">
        <f t="shared" si="125"/>
        <v>0.5500464391350526</v>
      </c>
      <c r="AC150" s="1">
        <f t="shared" si="125"/>
        <v>0.5704592689387278</v>
      </c>
      <c r="AD150" s="1">
        <f t="shared" si="125"/>
        <v>0.5881159665149307</v>
      </c>
      <c r="AE150" s="1">
        <f t="shared" si="125"/>
        <v>0.6034006843961557</v>
      </c>
      <c r="AF150" s="1">
        <f t="shared" si="125"/>
        <v>0.6166436499435975</v>
      </c>
      <c r="AG150" s="1">
        <f t="shared" si="125"/>
        <v>0.6281259076230934</v>
      </c>
      <c r="AH150" s="1">
        <f t="shared" si="125"/>
        <v>0.6380852211065078</v>
      </c>
      <c r="AI150" s="1">
        <f t="shared" si="125"/>
        <v>0.6467220338023565</v>
      </c>
      <c r="AJ150" s="1">
        <f t="shared" si="125"/>
        <v>0.6542049698358445</v>
      </c>
      <c r="AK150" s="1">
        <f t="shared" si="125"/>
        <v>0.66067567356763</v>
      </c>
      <c r="AL150" s="1">
        <f t="shared" si="125"/>
        <v>0.6662529485242945</v>
      </c>
      <c r="AM150" s="1">
        <f t="shared" si="125"/>
        <v>0.6710362342048245</v>
      </c>
      <c r="AN150" s="1">
        <f t="shared" si="125"/>
        <v>0.6751084909580312</v>
      </c>
      <c r="AO150" s="1">
        <f t="shared" si="125"/>
        <v>0.6785385711435555</v>
      </c>
      <c r="AP150" s="1">
        <f t="shared" si="125"/>
        <v>0.6813831512738</v>
      </c>
      <c r="AQ150" s="1">
        <f t="shared" si="125"/>
        <v>0.6836882913077622</v>
      </c>
      <c r="AR150" s="1">
        <f t="shared" si="125"/>
        <v>0.6854906770949393</v>
      </c>
      <c r="AS150" s="1">
        <f t="shared" si="125"/>
        <v>0.6868185917805011</v>
      </c>
      <c r="AT150" s="1">
        <f t="shared" si="125"/>
        <v>0.6876926524818878</v>
      </c>
      <c r="AU150" s="1">
        <f t="shared" si="125"/>
        <v>0.6881263399416069</v>
      </c>
      <c r="AV150" s="3"/>
    </row>
    <row r="151" spans="1:48" ht="12.75">
      <c r="A151">
        <v>21</v>
      </c>
      <c r="B151" s="3"/>
      <c r="C151" s="1">
        <f t="shared" si="122"/>
        <v>-0.06704020528896426</v>
      </c>
      <c r="D151" s="1">
        <f t="shared" si="125"/>
        <v>-0.06759291889125518</v>
      </c>
      <c r="E151" s="1">
        <f t="shared" si="125"/>
        <v>-0.06869289766767439</v>
      </c>
      <c r="F151" s="1">
        <f t="shared" si="125"/>
        <v>-0.07031926017439338</v>
      </c>
      <c r="G151" s="1">
        <f t="shared" si="125"/>
        <v>-0.0724241313395031</v>
      </c>
      <c r="H151" s="1">
        <f t="shared" si="125"/>
        <v>-0.07490834173825434</v>
      </c>
      <c r="I151" s="1">
        <f t="shared" si="125"/>
        <v>-0.07758101262923933</v>
      </c>
      <c r="J151" s="1">
        <f t="shared" si="125"/>
        <v>-0.0800950037859176</v>
      </c>
      <c r="K151" s="1">
        <f t="shared" si="125"/>
        <v>-0.0818478884995093</v>
      </c>
      <c r="L151" s="1">
        <f t="shared" si="125"/>
        <v>-0.08183893596569414</v>
      </c>
      <c r="M151" s="1">
        <f t="shared" si="125"/>
        <v>-0.07848426271130582</v>
      </c>
      <c r="N151" s="1">
        <f t="shared" si="125"/>
        <v>-0.06943251012564522</v>
      </c>
      <c r="O151" s="1">
        <f t="shared" si="125"/>
        <v>-0.05152329674468392</v>
      </c>
      <c r="P151" s="1">
        <f t="shared" si="125"/>
        <v>-0.02121517700384845</v>
      </c>
      <c r="Q151" s="1">
        <f t="shared" si="125"/>
        <v>0.024020427392383303</v>
      </c>
      <c r="R151" s="1">
        <f t="shared" si="125"/>
        <v>0.0832403772342265</v>
      </c>
      <c r="S151" s="1">
        <f t="shared" si="125"/>
        <v>0.15053640592721562</v>
      </c>
      <c r="T151" s="1">
        <f t="shared" si="125"/>
        <v>0.2191686158616234</v>
      </c>
      <c r="U151" s="1">
        <f t="shared" si="125"/>
        <v>0.28423274415432076</v>
      </c>
      <c r="V151" s="1">
        <f t="shared" si="125"/>
        <v>0.3430896030776519</v>
      </c>
      <c r="W151" s="1">
        <f t="shared" si="125"/>
        <v>0.39480928290504447</v>
      </c>
      <c r="X151" s="1">
        <f t="shared" si="125"/>
        <v>0.4394847156348347</v>
      </c>
      <c r="Y151" s="1">
        <f t="shared" si="125"/>
        <v>0.4777143742295539</v>
      </c>
      <c r="Z151" s="1">
        <f t="shared" si="125"/>
        <v>0.5102838717239564</v>
      </c>
      <c r="AA151" s="1">
        <f t="shared" si="125"/>
        <v>0.53799501147249</v>
      </c>
      <c r="AB151" s="1">
        <f t="shared" si="125"/>
        <v>0.5615860207502857</v>
      </c>
      <c r="AC151" s="1">
        <f t="shared" si="125"/>
        <v>0.5817022263124989</v>
      </c>
      <c r="AD151" s="1">
        <f t="shared" si="125"/>
        <v>0.598892108407824</v>
      </c>
      <c r="AE151" s="1">
        <f t="shared" si="125"/>
        <v>0.6136147176271775</v>
      </c>
      <c r="AF151" s="1">
        <f t="shared" si="125"/>
        <v>0.6262511668102314</v>
      </c>
      <c r="AG151" s="1">
        <f t="shared" si="125"/>
        <v>0.6371166796859296</v>
      </c>
      <c r="AH151" s="1">
        <f t="shared" si="125"/>
        <v>0.6464716683722098</v>
      </c>
      <c r="AI151" s="1">
        <f t="shared" si="125"/>
        <v>0.654531308083691</v>
      </c>
      <c r="AJ151" s="1">
        <f t="shared" si="125"/>
        <v>0.6614735448866059</v>
      </c>
      <c r="AK151" s="1">
        <f t="shared" si="125"/>
        <v>0.6674456699710408</v>
      </c>
      <c r="AL151" s="1">
        <f t="shared" si="125"/>
        <v>0.672569659691221</v>
      </c>
      <c r="AM151" s="1">
        <f t="shared" si="125"/>
        <v>0.676946485754649</v>
      </c>
      <c r="AN151" s="1">
        <f t="shared" si="125"/>
        <v>0.6806595799986199</v>
      </c>
      <c r="AO151" s="1">
        <f t="shared" si="125"/>
        <v>0.6837776102642227</v>
      </c>
      <c r="AP151" s="1">
        <f t="shared" si="125"/>
        <v>0.686356695675356</v>
      </c>
      <c r="AQ151" s="1">
        <f t="shared" si="125"/>
        <v>0.6884421642394983</v>
      </c>
      <c r="AR151" s="1">
        <f t="shared" si="125"/>
        <v>0.6900699339958577</v>
      </c>
      <c r="AS151" s="1">
        <f t="shared" si="125"/>
        <v>0.6912675808499856</v>
      </c>
      <c r="AT151" s="1">
        <f t="shared" si="125"/>
        <v>0.6920551412667769</v>
      </c>
      <c r="AU151" s="1">
        <f t="shared" si="125"/>
        <v>0.692445685547878</v>
      </c>
      <c r="AV151" s="3"/>
    </row>
    <row r="152" spans="1:48" ht="12.75">
      <c r="A152">
        <v>20</v>
      </c>
      <c r="B152" s="3"/>
      <c r="C152" s="1">
        <f t="shared" si="122"/>
        <v>-0.07681977823791519</v>
      </c>
      <c r="D152" s="1">
        <f t="shared" si="125"/>
        <v>-0.07781701845688849</v>
      </c>
      <c r="E152" s="1">
        <f t="shared" si="125"/>
        <v>-0.07983420057096802</v>
      </c>
      <c r="F152" s="1">
        <f t="shared" si="125"/>
        <v>-0.08290697374759937</v>
      </c>
      <c r="G152" s="1">
        <f t="shared" si="125"/>
        <v>-0.08707678344648939</v>
      </c>
      <c r="H152" s="1">
        <f t="shared" si="125"/>
        <v>-0.09237098141067235</v>
      </c>
      <c r="I152" s="1">
        <f t="shared" si="125"/>
        <v>-0.0987654727190097</v>
      </c>
      <c r="J152" s="1">
        <f t="shared" si="125"/>
        <v>-0.10611642761247708</v>
      </c>
      <c r="K152" s="1">
        <f t="shared" si="125"/>
        <v>-0.11403837706112241</v>
      </c>
      <c r="L152" s="1">
        <f t="shared" si="125"/>
        <v>-0.12169348684477588</v>
      </c>
      <c r="M152" s="1">
        <f t="shared" si="125"/>
        <v>-0.12744648849102602</v>
      </c>
      <c r="N152" s="1">
        <f t="shared" si="125"/>
        <v>-0.12835639846836933</v>
      </c>
      <c r="O152" s="1">
        <f t="shared" si="125"/>
        <v>-0.1195989778986577</v>
      </c>
      <c r="P152" s="1">
        <f t="shared" si="125"/>
        <v>-0.09433625720226013</v>
      </c>
      <c r="Q152" s="1">
        <f t="shared" si="125"/>
        <v>-0.0455233267690025</v>
      </c>
      <c r="R152" s="1">
        <f t="shared" si="125"/>
        <v>0.028016625152491703</v>
      </c>
      <c r="S152" s="1">
        <f t="shared" si="125"/>
        <v>0.11370022353758258</v>
      </c>
      <c r="T152" s="1">
        <f t="shared" si="125"/>
        <v>0.19916142296173556</v>
      </c>
      <c r="U152" s="1">
        <f t="shared" si="125"/>
        <v>0.2772187727386387</v>
      </c>
      <c r="V152" s="1">
        <f t="shared" si="125"/>
        <v>0.345106648984734</v>
      </c>
      <c r="W152" s="1">
        <f t="shared" si="125"/>
        <v>0.4026218903508274</v>
      </c>
      <c r="X152" s="1">
        <f t="shared" si="125"/>
        <v>0.4507297351690621</v>
      </c>
      <c r="Y152" s="1">
        <f t="shared" si="125"/>
        <v>0.49077253826304557</v>
      </c>
      <c r="Z152" s="1">
        <f t="shared" si="125"/>
        <v>0.524091351834685</v>
      </c>
      <c r="AA152" s="1">
        <f t="shared" si="125"/>
        <v>0.5518760214842409</v>
      </c>
      <c r="AB152" s="1">
        <f t="shared" si="125"/>
        <v>0.5751261774376966</v>
      </c>
      <c r="AC152" s="1">
        <f t="shared" si="125"/>
        <v>0.5946596056222133</v>
      </c>
      <c r="AD152" s="1">
        <f t="shared" si="125"/>
        <v>0.6111371114221947</v>
      </c>
      <c r="AE152" s="1">
        <f t="shared" si="125"/>
        <v>0.625090204569456</v>
      </c>
      <c r="AF152" s="1">
        <f t="shared" si="125"/>
        <v>0.636946277725577</v>
      </c>
      <c r="AG152" s="1">
        <f t="shared" si="125"/>
        <v>0.6470497126186932</v>
      </c>
      <c r="AH152" s="1">
        <f t="shared" si="125"/>
        <v>0.6556788997581722</v>
      </c>
      <c r="AI152" s="1">
        <f t="shared" si="125"/>
        <v>0.6630597040178455</v>
      </c>
      <c r="AJ152" s="1">
        <f t="shared" si="125"/>
        <v>0.669376025296643</v>
      </c>
      <c r="AK152" s="1">
        <f t="shared" si="125"/>
        <v>0.6747780550672275</v>
      </c>
      <c r="AL152" s="1">
        <f t="shared" si="125"/>
        <v>0.6793887310608698</v>
      </c>
      <c r="AM152" s="1">
        <f t="shared" si="125"/>
        <v>0.6833087903385742</v>
      </c>
      <c r="AN152" s="1">
        <f t="shared" si="125"/>
        <v>0.686620732001557</v>
      </c>
      <c r="AO152" s="1">
        <f t="shared" si="125"/>
        <v>0.6893919285085841</v>
      </c>
      <c r="AP152" s="1">
        <f t="shared" si="125"/>
        <v>0.6916770678359352</v>
      </c>
      <c r="AQ152" s="1">
        <f t="shared" si="125"/>
        <v>0.693520064894718</v>
      </c>
      <c r="AR152" s="1">
        <f t="shared" si="125"/>
        <v>0.6949555469410205</v>
      </c>
      <c r="AS152" s="1">
        <f t="shared" si="125"/>
        <v>0.6960099917585318</v>
      </c>
      <c r="AT152" s="1">
        <f t="shared" si="125"/>
        <v>0.696702577196266</v>
      </c>
      <c r="AU152" s="1">
        <f t="shared" si="125"/>
        <v>0.6970457846605067</v>
      </c>
      <c r="AV152" s="3"/>
    </row>
    <row r="153" spans="1:48" ht="12.75">
      <c r="A153">
        <v>19</v>
      </c>
      <c r="B153" s="3"/>
      <c r="C153" s="1">
        <f t="shared" si="122"/>
        <v>-0.0856756176832687</v>
      </c>
      <c r="D153" s="1">
        <f t="shared" si="125"/>
        <v>-0.08710725083756876</v>
      </c>
      <c r="E153" s="1">
        <f t="shared" si="125"/>
        <v>-0.09002724986729049</v>
      </c>
      <c r="F153" s="1">
        <f t="shared" si="125"/>
        <v>-0.09454187590391472</v>
      </c>
      <c r="G153" s="1">
        <f t="shared" si="125"/>
        <v>-0.10080896036119835</v>
      </c>
      <c r="H153" s="1">
        <f t="shared" si="125"/>
        <v>-0.10903161035827691</v>
      </c>
      <c r="I153" s="1">
        <f t="shared" si="125"/>
        <v>-0.11944000748560013</v>
      </c>
      <c r="J153" s="1">
        <f t="shared" si="125"/>
        <v>-0.1322461579639218</v>
      </c>
      <c r="K153" s="1">
        <f t="shared" si="125"/>
        <v>-0.14754026249372276</v>
      </c>
      <c r="L153" s="1">
        <f t="shared" si="125"/>
        <v>-0.16506526065989724</v>
      </c>
      <c r="M153" s="1">
        <f t="shared" si="125"/>
        <v>-0.18374645939154943</v>
      </c>
      <c r="N153" s="1">
        <f t="shared" si="125"/>
        <v>-0.20076004440566386</v>
      </c>
      <c r="O153" s="1">
        <f t="shared" si="125"/>
        <v>-0.20985884964571122</v>
      </c>
      <c r="P153" s="1">
        <f t="shared" si="125"/>
        <v>-0.19903813206632126</v>
      </c>
      <c r="Q153" s="1">
        <f t="shared" si="125"/>
        <v>-0.15004779333666196</v>
      </c>
      <c r="R153" s="1">
        <f t="shared" si="125"/>
        <v>-0.05036316712638711</v>
      </c>
      <c r="S153" s="1">
        <f t="shared" si="125"/>
        <v>0.0666621762208981</v>
      </c>
      <c r="T153" s="1">
        <f t="shared" si="125"/>
        <v>0.17748425495859976</v>
      </c>
      <c r="U153" s="1">
        <f t="shared" si="125"/>
        <v>0.27285451858949916</v>
      </c>
      <c r="V153" s="1">
        <f t="shared" si="125"/>
        <v>0.35142011721233846</v>
      </c>
      <c r="W153" s="1">
        <f t="shared" si="125"/>
        <v>0.41498606019017836</v>
      </c>
      <c r="X153" s="1">
        <f t="shared" si="125"/>
        <v>0.4661712810292624</v>
      </c>
      <c r="Y153" s="1">
        <f t="shared" si="125"/>
        <v>0.5074692835579775</v>
      </c>
      <c r="Z153" s="1">
        <f t="shared" si="125"/>
        <v>0.5409641185306286</v>
      </c>
      <c r="AA153" s="1">
        <f t="shared" si="125"/>
        <v>0.5683076510301122</v>
      </c>
      <c r="AB153" s="1">
        <f t="shared" si="125"/>
        <v>0.5907815152219681</v>
      </c>
      <c r="AC153" s="1">
        <f t="shared" si="125"/>
        <v>0.6093739497073127</v>
      </c>
      <c r="AD153" s="1">
        <f t="shared" si="125"/>
        <v>0.6248480532902811</v>
      </c>
      <c r="AE153" s="1">
        <f t="shared" si="125"/>
        <v>0.6377961492246846</v>
      </c>
      <c r="AF153" s="1">
        <f t="shared" si="125"/>
        <v>0.6486811781178549</v>
      </c>
      <c r="AG153" s="1">
        <f t="shared" si="125"/>
        <v>0.6578676442494856</v>
      </c>
      <c r="AH153" s="1">
        <f t="shared" si="125"/>
        <v>0.6656446320059504</v>
      </c>
      <c r="AI153" s="1">
        <f t="shared" si="125"/>
        <v>0.6722429517855126</v>
      </c>
      <c r="AJ153" s="1">
        <f t="shared" si="125"/>
        <v>0.6778479781263804</v>
      </c>
      <c r="AK153" s="1">
        <f t="shared" si="125"/>
        <v>0.682609327537314</v>
      </c>
      <c r="AL153" s="1">
        <f t="shared" si="125"/>
        <v>0.6866482071498914</v>
      </c>
      <c r="AM153" s="1">
        <f t="shared" si="125"/>
        <v>0.6900630338952558</v>
      </c>
      <c r="AN153" s="1">
        <f t="shared" si="125"/>
        <v>0.6929337575802218</v>
      </c>
      <c r="AO153" s="1">
        <f t="shared" si="125"/>
        <v>0.6953252023649796</v>
      </c>
      <c r="AP153" s="1">
        <f t="shared" si="125"/>
        <v>0.6972896560762952</v>
      </c>
      <c r="AQ153" s="1">
        <f t="shared" si="125"/>
        <v>0.6988688755533845</v>
      </c>
      <c r="AR153" s="1">
        <f t="shared" si="125"/>
        <v>0.7000956317227094</v>
      </c>
      <c r="AS153" s="1">
        <f aca="true" t="shared" si="126" ref="D153:AU156">1-AS118^2/$C$107^2</f>
        <v>0.7009948853380223</v>
      </c>
      <c r="AT153" s="1">
        <f t="shared" si="126"/>
        <v>0.7015846597884874</v>
      </c>
      <c r="AU153" s="1">
        <f t="shared" si="126"/>
        <v>0.7018766585808068</v>
      </c>
      <c r="AV153" s="3"/>
    </row>
    <row r="154" spans="1:48" ht="12.75">
      <c r="A154">
        <v>18</v>
      </c>
      <c r="B154" s="3"/>
      <c r="C154" s="1">
        <f t="shared" si="122"/>
        <v>-0.09315218671834558</v>
      </c>
      <c r="D154" s="1">
        <f t="shared" si="126"/>
        <v>-0.09497533426061944</v>
      </c>
      <c r="E154" s="1">
        <f t="shared" si="126"/>
        <v>-0.0987145214820142</v>
      </c>
      <c r="F154" s="1">
        <f t="shared" si="126"/>
        <v>-0.10455296339330733</v>
      </c>
      <c r="G154" s="1">
        <f t="shared" si="126"/>
        <v>-0.11277983292833804</v>
      </c>
      <c r="H154" s="1">
        <f t="shared" si="126"/>
        <v>-0.12380712046317632</v>
      </c>
      <c r="I154" s="1">
        <f t="shared" si="126"/>
        <v>-0.13818998916721803</v>
      </c>
      <c r="J154" s="1">
        <f t="shared" si="126"/>
        <v>-0.15664343235709843</v>
      </c>
      <c r="K154" s="1">
        <f t="shared" si="126"/>
        <v>-0.18003338923161727</v>
      </c>
      <c r="L154" s="1">
        <f t="shared" si="126"/>
        <v>-0.2092810423893232</v>
      </c>
      <c r="M154" s="1">
        <f t="shared" si="126"/>
        <v>-0.24501456355536022</v>
      </c>
      <c r="N154" s="1">
        <f t="shared" si="126"/>
        <v>-0.28652961934927434</v>
      </c>
      <c r="O154" s="1">
        <f t="shared" si="126"/>
        <v>-0.32893462420138353</v>
      </c>
      <c r="P154" s="1">
        <f t="shared" si="126"/>
        <v>-0.35591098606308935</v>
      </c>
      <c r="Q154" s="1">
        <f t="shared" si="126"/>
        <v>-0.325051633311066</v>
      </c>
      <c r="R154" s="1">
        <f t="shared" si="126"/>
        <v>-0.16630457398112375</v>
      </c>
      <c r="S154" s="1">
        <f t="shared" si="126"/>
        <v>0.008253795848909173</v>
      </c>
      <c r="T154" s="1">
        <f t="shared" si="126"/>
        <v>0.157339275336854</v>
      </c>
      <c r="U154" s="1">
        <f t="shared" si="126"/>
        <v>0.2746919532496235</v>
      </c>
      <c r="V154" s="1">
        <f t="shared" si="126"/>
        <v>0.36473585328680147</v>
      </c>
      <c r="W154" s="1">
        <f t="shared" si="126"/>
        <v>0.43367875853906934</v>
      </c>
      <c r="X154" s="1">
        <f t="shared" si="126"/>
        <v>0.4868800987868066</v>
      </c>
      <c r="Y154" s="1">
        <f t="shared" si="126"/>
        <v>0.5284058212064509</v>
      </c>
      <c r="Z154" s="1">
        <f t="shared" si="126"/>
        <v>0.5612109976911994</v>
      </c>
      <c r="AA154" s="1">
        <f t="shared" si="126"/>
        <v>0.5874233091973395</v>
      </c>
      <c r="AB154" s="1">
        <f t="shared" si="126"/>
        <v>0.6085829176802047</v>
      </c>
      <c r="AC154" s="1">
        <f t="shared" si="126"/>
        <v>0.6258177547632353</v>
      </c>
      <c r="AD154" s="1">
        <f t="shared" si="126"/>
        <v>0.6399653788799806</v>
      </c>
      <c r="AE154" s="1">
        <f t="shared" si="126"/>
        <v>0.6516565230639193</v>
      </c>
      <c r="AF154" s="1">
        <f t="shared" si="126"/>
        <v>0.6613725072744567</v>
      </c>
      <c r="AG154" s="1">
        <f t="shared" si="126"/>
        <v>0.6694850811214739</v>
      </c>
      <c r="AH154" s="1">
        <f t="shared" si="126"/>
        <v>0.676284442175132</v>
      </c>
      <c r="AI154" s="1">
        <f t="shared" si="126"/>
        <v>0.6819992257489293</v>
      </c>
      <c r="AJ154" s="1">
        <f t="shared" si="126"/>
        <v>0.6868109742033013</v>
      </c>
      <c r="AK154" s="1">
        <f t="shared" si="126"/>
        <v>0.6908647553040743</v>
      </c>
      <c r="AL154" s="1">
        <f t="shared" si="126"/>
        <v>0.6942770534411133</v>
      </c>
      <c r="AM154" s="1">
        <f t="shared" si="126"/>
        <v>0.6971416999175188</v>
      </c>
      <c r="AN154" s="1">
        <f t="shared" si="126"/>
        <v>0.6995343717008532</v>
      </c>
      <c r="AO154" s="1">
        <f t="shared" si="126"/>
        <v>0.701516029181908</v>
      </c>
      <c r="AP154" s="1">
        <f t="shared" si="126"/>
        <v>0.7031355554328025</v>
      </c>
      <c r="AQ154" s="1">
        <f t="shared" si="126"/>
        <v>0.7044317848338033</v>
      </c>
      <c r="AR154" s="1">
        <f t="shared" si="126"/>
        <v>0.7054350565541219</v>
      </c>
      <c r="AS154" s="1">
        <f t="shared" si="126"/>
        <v>0.70616839092176</v>
      </c>
      <c r="AT154" s="1">
        <f t="shared" si="126"/>
        <v>0.706648359366878</v>
      </c>
      <c r="AU154" s="1">
        <f t="shared" si="126"/>
        <v>0.7068856981155094</v>
      </c>
      <c r="AV154" s="3"/>
    </row>
    <row r="155" spans="1:48" ht="12.75">
      <c r="A155">
        <v>17</v>
      </c>
      <c r="B155" s="3"/>
      <c r="C155" s="1">
        <f t="shared" si="122"/>
        <v>-0.09883458017835633</v>
      </c>
      <c r="D155" s="1">
        <f t="shared" si="126"/>
        <v>-0.10097116280422513</v>
      </c>
      <c r="E155" s="1">
        <f t="shared" si="126"/>
        <v>-0.10536992355333341</v>
      </c>
      <c r="F155" s="1">
        <f t="shared" si="126"/>
        <v>-0.1122850558606383</v>
      </c>
      <c r="G155" s="1">
        <f t="shared" si="126"/>
        <v>-0.12213034830136915</v>
      </c>
      <c r="H155" s="1">
        <f t="shared" si="126"/>
        <v>-0.13552445634590504</v>
      </c>
      <c r="I155" s="1">
        <f t="shared" si="126"/>
        <v>-0.15336343660067553</v>
      </c>
      <c r="J155" s="1">
        <f t="shared" si="126"/>
        <v>-0.17693382383429412</v>
      </c>
      <c r="K155" s="1">
        <f t="shared" si="126"/>
        <v>-0.2080851639699488</v>
      </c>
      <c r="L155" s="1">
        <f t="shared" si="126"/>
        <v>-0.24948103568243174</v>
      </c>
      <c r="M155" s="1">
        <f t="shared" si="126"/>
        <v>-0.3049125404148374</v>
      </c>
      <c r="N155" s="1">
        <f t="shared" si="126"/>
        <v>-0.37945747698214505</v>
      </c>
      <c r="O155" s="1">
        <f t="shared" si="126"/>
        <v>-0.4782993805331519</v>
      </c>
      <c r="P155" s="1">
        <f t="shared" si="126"/>
        <v>-0.5981230668449817</v>
      </c>
      <c r="Q155" s="1">
        <f t="shared" si="126"/>
        <v>-0.6776641900611287</v>
      </c>
      <c r="R155" s="1">
        <f t="shared" si="126"/>
        <v>-0.3423455932630306</v>
      </c>
      <c r="S155" s="1">
        <f t="shared" si="126"/>
        <v>-0.057566957957762455</v>
      </c>
      <c r="T155" s="1">
        <f t="shared" si="126"/>
        <v>0.14651218214530826</v>
      </c>
      <c r="U155" s="1">
        <f t="shared" si="126"/>
        <v>0.28862020947781886</v>
      </c>
      <c r="V155" s="1">
        <f t="shared" si="126"/>
        <v>0.38859997462378626</v>
      </c>
      <c r="W155" s="1">
        <f t="shared" si="126"/>
        <v>0.4606041781801421</v>
      </c>
      <c r="X155" s="1">
        <f t="shared" si="126"/>
        <v>0.5137882979113946</v>
      </c>
      <c r="Y155" s="1">
        <f t="shared" si="126"/>
        <v>0.5539811113629198</v>
      </c>
      <c r="Z155" s="1">
        <f t="shared" si="126"/>
        <v>0.5849511244220893</v>
      </c>
      <c r="AA155" s="1">
        <f t="shared" si="126"/>
        <v>0.6092006657374234</v>
      </c>
      <c r="AB155" s="1">
        <f t="shared" si="126"/>
        <v>0.6284401996194171</v>
      </c>
      <c r="AC155" s="1">
        <f t="shared" si="126"/>
        <v>0.643871546455918</v>
      </c>
      <c r="AD155" s="1">
        <f t="shared" si="126"/>
        <v>0.6563602219662833</v>
      </c>
      <c r="AE155" s="1">
        <f t="shared" si="126"/>
        <v>0.6665430737289104</v>
      </c>
      <c r="AF155" s="1">
        <f t="shared" si="126"/>
        <v>0.674897402962916</v>
      </c>
      <c r="AG155" s="1">
        <f t="shared" si="126"/>
        <v>0.6817865735513923</v>
      </c>
      <c r="AH155" s="1">
        <f t="shared" si="126"/>
        <v>0.6874908801860591</v>
      </c>
      <c r="AI155" s="1">
        <f t="shared" si="126"/>
        <v>0.6922289310004175</v>
      </c>
      <c r="AJ155" s="1">
        <f t="shared" si="126"/>
        <v>0.6961727733242594</v>
      </c>
      <c r="AK155" s="1">
        <f t="shared" si="126"/>
        <v>0.6994587951971529</v>
      </c>
      <c r="AL155" s="1">
        <f t="shared" si="126"/>
        <v>0.7021957123469157</v>
      </c>
      <c r="AM155" s="1">
        <f t="shared" si="126"/>
        <v>0.7044705030019848</v>
      </c>
      <c r="AN155" s="1">
        <f t="shared" si="126"/>
        <v>0.7063528698271604</v>
      </c>
      <c r="AO155" s="1">
        <f t="shared" si="126"/>
        <v>0.707898625264112</v>
      </c>
      <c r="AP155" s="1">
        <f t="shared" si="126"/>
        <v>0.7091522757876794</v>
      </c>
      <c r="AQ155" s="1">
        <f t="shared" si="126"/>
        <v>0.7101489992704719</v>
      </c>
      <c r="AR155" s="1">
        <f t="shared" si="126"/>
        <v>0.7109161537713442</v>
      </c>
      <c r="AS155" s="1">
        <f t="shared" si="126"/>
        <v>0.711474416836847</v>
      </c>
      <c r="AT155" s="1">
        <f t="shared" si="126"/>
        <v>0.7118386261996883</v>
      </c>
      <c r="AU155" s="1">
        <f t="shared" si="126"/>
        <v>0.712018371889259</v>
      </c>
      <c r="AV155" s="3"/>
    </row>
    <row r="156" spans="1:48" ht="12.75">
      <c r="A156">
        <v>16</v>
      </c>
      <c r="B156" s="3"/>
      <c r="C156" s="1">
        <f t="shared" si="122"/>
        <v>-0.10238805378654625</v>
      </c>
      <c r="D156" s="1">
        <f t="shared" si="126"/>
        <v>-0.10472790615452254</v>
      </c>
      <c r="E156" s="1">
        <f t="shared" si="126"/>
        <v>-0.10955620699267477</v>
      </c>
      <c r="F156" s="1">
        <f t="shared" si="126"/>
        <v>-0.11717777875663926</v>
      </c>
      <c r="G156" s="1">
        <f t="shared" si="126"/>
        <v>-0.12809714512212467</v>
      </c>
      <c r="H156" s="1">
        <f t="shared" si="126"/>
        <v>-0.14308813386241193</v>
      </c>
      <c r="I156" s="1">
        <f t="shared" si="126"/>
        <v>-0.16331410572095284</v>
      </c>
      <c r="J156" s="1">
        <f t="shared" si="126"/>
        <v>-0.1905375144113013</v>
      </c>
      <c r="K156" s="1">
        <f t="shared" si="126"/>
        <v>-0.2274980264009665</v>
      </c>
      <c r="L156" s="1">
        <f t="shared" si="126"/>
        <v>-0.27863087825493515</v>
      </c>
      <c r="M156" s="1">
        <f t="shared" si="126"/>
        <v>-0.3515275519947434</v>
      </c>
      <c r="N156" s="1">
        <f t="shared" si="126"/>
        <v>-0.46019237325606643</v>
      </c>
      <c r="O156" s="1">
        <f t="shared" si="126"/>
        <v>-0.6334151344345176</v>
      </c>
      <c r="P156" s="1">
        <f t="shared" si="126"/>
        <v>-0.9425641913094149</v>
      </c>
      <c r="Q156" s="1">
        <f t="shared" si="126"/>
        <v>-1.6436181062576614</v>
      </c>
      <c r="R156" s="1">
        <f t="shared" si="126"/>
        <v>-0.5986082656994156</v>
      </c>
      <c r="S156" s="1">
        <f t="shared" si="126"/>
        <v>-0.11149835681903908</v>
      </c>
      <c r="T156" s="1">
        <f t="shared" si="126"/>
        <v>0.16071070743545013</v>
      </c>
      <c r="U156" s="1">
        <f t="shared" si="126"/>
        <v>0.3229951523870537</v>
      </c>
      <c r="V156" s="1">
        <f t="shared" si="126"/>
        <v>0.42675932829866836</v>
      </c>
      <c r="W156" s="1">
        <f t="shared" si="126"/>
        <v>0.49721932043025197</v>
      </c>
      <c r="X156" s="1">
        <f t="shared" si="126"/>
        <v>0.5473198645023766</v>
      </c>
      <c r="Y156" s="1">
        <f t="shared" si="126"/>
        <v>0.5841817793786532</v>
      </c>
      <c r="Z156" s="1">
        <f t="shared" si="126"/>
        <v>0.6120012062869258</v>
      </c>
      <c r="AA156" s="1">
        <f t="shared" si="126"/>
        <v>0.6334030740795366</v>
      </c>
      <c r="AB156" s="1">
        <f t="shared" si="126"/>
        <v>0.6501124442359347</v>
      </c>
      <c r="AC156" s="1">
        <f t="shared" si="126"/>
        <v>0.6633093641495816</v>
      </c>
      <c r="AD156" s="1">
        <f t="shared" si="126"/>
        <v>0.673827745339464</v>
      </c>
      <c r="AE156" s="1">
        <f t="shared" si="126"/>
        <v>0.6822727020449008</v>
      </c>
      <c r="AF156" s="1">
        <f t="shared" si="126"/>
        <v>0.6890929215430022</v>
      </c>
      <c r="AG156" s="1">
        <f t="shared" si="126"/>
        <v>0.6946270394405518</v>
      </c>
      <c r="AH156" s="1">
        <f t="shared" si="126"/>
        <v>0.699134356682727</v>
      </c>
      <c r="AI156" s="1">
        <f t="shared" si="126"/>
        <v>0.7028157781920521</v>
      </c>
      <c r="AJ156" s="1">
        <f t="shared" si="126"/>
        <v>0.7058284472201832</v>
      </c>
      <c r="AK156" s="1">
        <f t="shared" si="126"/>
        <v>0.7082961979157703</v>
      </c>
      <c r="AL156" s="1">
        <f t="shared" si="126"/>
        <v>0.7103171619603931</v>
      </c>
      <c r="AM156" s="1">
        <f t="shared" si="126"/>
        <v>0.7119693926155669</v>
      </c>
      <c r="AN156" s="1">
        <f t="shared" si="126"/>
        <v>0.7133150775483617</v>
      </c>
      <c r="AO156" s="1">
        <f t="shared" si="126"/>
        <v>0.714403726662294</v>
      </c>
      <c r="AP156" s="1">
        <f t="shared" si="126"/>
        <v>0.7152746009126439</v>
      </c>
      <c r="AQ156" s="1">
        <f t="shared" si="126"/>
        <v>0.7159585681805912</v>
      </c>
      <c r="AR156" s="1">
        <f t="shared" si="126"/>
        <v>0.716479517973068</v>
      </c>
      <c r="AS156" s="1">
        <f t="shared" si="126"/>
        <v>0.7168554289339237</v>
      </c>
      <c r="AT156" s="1">
        <f t="shared" si="126"/>
        <v>0.7170991561850311</v>
      </c>
      <c r="AU156" s="1">
        <f t="shared" si="126"/>
        <v>0.7172189856793174</v>
      </c>
      <c r="AV156" s="3"/>
    </row>
    <row r="157" spans="1:48" ht="12.75">
      <c r="A157">
        <v>15</v>
      </c>
      <c r="B157" s="3"/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f aca="true" t="shared" si="127" ref="R157:AU157">1-R122^2/$C$107^2</f>
        <v>-0.4935762945550115</v>
      </c>
      <c r="S157" s="1">
        <f t="shared" si="127"/>
        <v>-0.09930559145332607</v>
      </c>
      <c r="T157" s="1">
        <f t="shared" si="127"/>
        <v>0.22629173256747925</v>
      </c>
      <c r="U157" s="1">
        <f t="shared" si="127"/>
        <v>0.3864531371171017</v>
      </c>
      <c r="V157" s="1">
        <f t="shared" si="127"/>
        <v>0.48129857055082514</v>
      </c>
      <c r="W157" s="1">
        <f t="shared" si="127"/>
        <v>0.5435337524405539</v>
      </c>
      <c r="X157" s="1">
        <f t="shared" si="127"/>
        <v>0.5869267763697306</v>
      </c>
      <c r="Y157" s="1">
        <f t="shared" si="127"/>
        <v>0.6183813741094335</v>
      </c>
      <c r="Z157" s="1">
        <f t="shared" si="127"/>
        <v>0.6417932885289952</v>
      </c>
      <c r="AA157" s="1">
        <f t="shared" si="127"/>
        <v>0.6595486975579699</v>
      </c>
      <c r="AB157" s="1">
        <f t="shared" si="127"/>
        <v>0.6731987928165414</v>
      </c>
      <c r="AC157" s="1">
        <f t="shared" si="127"/>
        <v>0.6837983224563259</v>
      </c>
      <c r="AD157" s="1">
        <f t="shared" si="127"/>
        <v>0.6920899403294052</v>
      </c>
      <c r="AE157" s="1">
        <f t="shared" si="127"/>
        <v>0.6986111691184174</v>
      </c>
      <c r="AF157" s="1">
        <f t="shared" si="127"/>
        <v>0.703759715898755</v>
      </c>
      <c r="AG157" s="1">
        <f t="shared" si="127"/>
        <v>0.7078350789216628</v>
      </c>
      <c r="AH157" s="1">
        <f t="shared" si="127"/>
        <v>0.7110660150224589</v>
      </c>
      <c r="AI157" s="1">
        <f t="shared" si="127"/>
        <v>0.7136292349463119</v>
      </c>
      <c r="AJ157" s="1">
        <f t="shared" si="127"/>
        <v>0.7156624669715101</v>
      </c>
      <c r="AK157" s="1">
        <f t="shared" si="127"/>
        <v>0.7172737942074878</v>
      </c>
      <c r="AL157" s="1">
        <f t="shared" si="127"/>
        <v>0.7185484588607749</v>
      </c>
      <c r="AM157" s="1">
        <f t="shared" si="127"/>
        <v>0.719553902030581</v>
      </c>
      <c r="AN157" s="1">
        <f t="shared" si="127"/>
        <v>0.7203435465370098</v>
      </c>
      <c r="AO157" s="1">
        <f t="shared" si="127"/>
        <v>0.7209596654173847</v>
      </c>
      <c r="AP157" s="1">
        <f t="shared" si="127"/>
        <v>0.7214355719672267</v>
      </c>
      <c r="AQ157" s="1">
        <f t="shared" si="127"/>
        <v>0.7217972964070782</v>
      </c>
      <c r="AR157" s="1">
        <f t="shared" si="127"/>
        <v>0.7220648661950121</v>
      </c>
      <c r="AS157" s="1">
        <f t="shared" si="127"/>
        <v>0.7222532735752638</v>
      </c>
      <c r="AT157" s="1">
        <f t="shared" si="127"/>
        <v>0.7223731900738437</v>
      </c>
      <c r="AU157" s="1">
        <f t="shared" si="127"/>
        <v>0.7224314700554398</v>
      </c>
      <c r="AV157" s="3"/>
    </row>
    <row r="158" spans="1:48" ht="12.75">
      <c r="A158">
        <v>14</v>
      </c>
      <c r="B158" s="3"/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f aca="true" t="shared" si="128" ref="R158:AU158">1-R123^2/$C$107^2</f>
        <v>-0.03121443770103549</v>
      </c>
      <c r="S158" s="1">
        <f t="shared" si="128"/>
        <v>0.20548609009787333</v>
      </c>
      <c r="T158" s="1">
        <f t="shared" si="128"/>
        <v>0.372677033448927</v>
      </c>
      <c r="U158" s="1">
        <f t="shared" si="128"/>
        <v>0.47939402562698397</v>
      </c>
      <c r="V158" s="1">
        <f t="shared" si="128"/>
        <v>0.5493053999130979</v>
      </c>
      <c r="W158" s="1">
        <f t="shared" si="128"/>
        <v>0.5970399079720283</v>
      </c>
      <c r="X158" s="1">
        <f t="shared" si="128"/>
        <v>0.6307904988527289</v>
      </c>
      <c r="Y158" s="1">
        <f t="shared" si="128"/>
        <v>0.6552810733951331</v>
      </c>
      <c r="Z158" s="1">
        <f t="shared" si="128"/>
        <v>0.6733829101537667</v>
      </c>
      <c r="AA158" s="1">
        <f t="shared" si="128"/>
        <v>0.6869332714458085</v>
      </c>
      <c r="AB158" s="1">
        <f t="shared" si="128"/>
        <v>0.6971606666673413</v>
      </c>
      <c r="AC158" s="1">
        <f t="shared" si="128"/>
        <v>0.7049167985692633</v>
      </c>
      <c r="AD158" s="1">
        <f t="shared" si="128"/>
        <v>0.7108096908084284</v>
      </c>
      <c r="AE158" s="1">
        <f t="shared" si="128"/>
        <v>0.7152837770054263</v>
      </c>
      <c r="AF158" s="1">
        <f t="shared" si="128"/>
        <v>0.7186701323460751</v>
      </c>
      <c r="AG158" s="1">
        <f t="shared" si="128"/>
        <v>0.7212191507143791</v>
      </c>
      <c r="AH158" s="1">
        <f t="shared" si="128"/>
        <v>0.7231224926813644</v>
      </c>
      <c r="AI158" s="1">
        <f t="shared" si="128"/>
        <v>0.7245282454063633</v>
      </c>
      <c r="AJ158" s="1">
        <f t="shared" si="128"/>
        <v>0.7255516528100929</v>
      </c>
      <c r="AK158" s="1">
        <f t="shared" si="128"/>
        <v>0.7262828730077693</v>
      </c>
      <c r="AL158" s="1">
        <f t="shared" si="128"/>
        <v>0.7267926892788146</v>
      </c>
      <c r="AM158" s="1">
        <f t="shared" si="128"/>
        <v>0.7271367788943909</v>
      </c>
      <c r="AN158" s="1">
        <f t="shared" si="128"/>
        <v>0.727358943435841</v>
      </c>
      <c r="AO158" s="1">
        <f t="shared" si="128"/>
        <v>0.7274935759657554</v>
      </c>
      <c r="AP158" s="1">
        <f t="shared" si="128"/>
        <v>0.7275675564655454</v>
      </c>
      <c r="AQ158" s="1">
        <f t="shared" si="128"/>
        <v>0.7276017107367465</v>
      </c>
      <c r="AR158" s="1">
        <f t="shared" si="128"/>
        <v>0.7276119294359977</v>
      </c>
      <c r="AS158" s="1">
        <f t="shared" si="128"/>
        <v>0.7276100168583695</v>
      </c>
      <c r="AT158" s="1">
        <f t="shared" si="128"/>
        <v>0.7276043195643853</v>
      </c>
      <c r="AU158" s="1">
        <f t="shared" si="128"/>
        <v>0.7276001704120136</v>
      </c>
      <c r="AV158" s="3"/>
    </row>
    <row r="159" spans="1:48" ht="12.75">
      <c r="A159">
        <v>13</v>
      </c>
      <c r="B159" s="3"/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f aca="true" t="shared" si="129" ref="R159:AU159">1-R124^2/$C$107^2</f>
        <v>0.3641566892216007</v>
      </c>
      <c r="S159" s="1">
        <f t="shared" si="129"/>
        <v>0.44131928369041096</v>
      </c>
      <c r="T159" s="1">
        <f t="shared" si="129"/>
        <v>0.517187241623329</v>
      </c>
      <c r="U159" s="1">
        <f t="shared" si="129"/>
        <v>0.576891228363579</v>
      </c>
      <c r="V159" s="1">
        <f t="shared" si="129"/>
        <v>0.6209017824413382</v>
      </c>
      <c r="W159" s="1">
        <f t="shared" si="129"/>
        <v>0.6528744341320762</v>
      </c>
      <c r="X159" s="1">
        <f t="shared" si="129"/>
        <v>0.6761329071748525</v>
      </c>
      <c r="Y159" s="1">
        <f t="shared" si="129"/>
        <v>0.6931291559166808</v>
      </c>
      <c r="Z159" s="1">
        <f t="shared" si="129"/>
        <v>0.7055870347259725</v>
      </c>
      <c r="AA159" s="1">
        <f t="shared" si="129"/>
        <v>0.7147161545764561</v>
      </c>
      <c r="AB159" s="1">
        <f t="shared" si="129"/>
        <v>0.7213765383887907</v>
      </c>
      <c r="AC159" s="1">
        <f t="shared" si="129"/>
        <v>0.7261902365893933</v>
      </c>
      <c r="AD159" s="1">
        <f t="shared" si="129"/>
        <v>0.7296148203566044</v>
      </c>
      <c r="AE159" s="1">
        <f t="shared" si="129"/>
        <v>0.7319919377408866</v>
      </c>
      <c r="AF159" s="1">
        <f t="shared" si="129"/>
        <v>0.7335799017516971</v>
      </c>
      <c r="AG159" s="1">
        <f t="shared" si="129"/>
        <v>0.7345760064595271</v>
      </c>
      <c r="AH159" s="1">
        <f t="shared" si="129"/>
        <v>0.7351321349548092</v>
      </c>
      <c r="AI159" s="1">
        <f t="shared" si="129"/>
        <v>0.7353659010615021</v>
      </c>
      <c r="AJ159" s="1">
        <f t="shared" si="129"/>
        <v>0.7353687548969907</v>
      </c>
      <c r="AK159" s="1">
        <f t="shared" si="129"/>
        <v>0.7352119806441562</v>
      </c>
      <c r="AL159" s="1">
        <f t="shared" si="129"/>
        <v>0.7349512006713864</v>
      </c>
      <c r="AM159" s="1">
        <f t="shared" si="129"/>
        <v>0.7346298000954861</v>
      </c>
      <c r="AN159" s="1">
        <f t="shared" si="129"/>
        <v>0.7342815562604992</v>
      </c>
      <c r="AO159" s="1">
        <f t="shared" si="129"/>
        <v>0.7339326720492247</v>
      </c>
      <c r="AP159" s="1">
        <f t="shared" si="129"/>
        <v>0.7336033543840719</v>
      </c>
      <c r="AQ159" s="1">
        <f t="shared" si="129"/>
        <v>0.7333090397671563</v>
      </c>
      <c r="AR159" s="1">
        <f t="shared" si="129"/>
        <v>0.7330613410085545</v>
      </c>
      <c r="AS159" s="1">
        <f t="shared" si="129"/>
        <v>0.7328687694071516</v>
      </c>
      <c r="AT159" s="1">
        <f t="shared" si="129"/>
        <v>0.7327372719888365</v>
      </c>
      <c r="AU159" s="1">
        <f t="shared" si="129"/>
        <v>0.7326706122545268</v>
      </c>
      <c r="AV159" s="3"/>
    </row>
    <row r="160" spans="1:48" ht="12.75">
      <c r="A160">
        <v>12</v>
      </c>
      <c r="B160" s="3"/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f aca="true" t="shared" si="130" ref="R160:AU160">1-R125^2/$C$107^2</f>
        <v>0.5724891186894824</v>
      </c>
      <c r="S160" s="1">
        <f t="shared" si="130"/>
        <v>0.6008260122391211</v>
      </c>
      <c r="T160" s="1">
        <f t="shared" si="130"/>
        <v>0.6338980239853215</v>
      </c>
      <c r="U160" s="1">
        <f t="shared" si="130"/>
        <v>0.6638197768301679</v>
      </c>
      <c r="V160" s="1">
        <f t="shared" si="130"/>
        <v>0.688008020613476</v>
      </c>
      <c r="W160" s="1">
        <f t="shared" si="130"/>
        <v>0.7065100635986167</v>
      </c>
      <c r="X160" s="1">
        <f t="shared" si="130"/>
        <v>0.7202285646402182</v>
      </c>
      <c r="Y160" s="1">
        <f t="shared" si="130"/>
        <v>0.7301707890450024</v>
      </c>
      <c r="Z160" s="1">
        <f t="shared" si="130"/>
        <v>0.7372103263561629</v>
      </c>
      <c r="AA160" s="1">
        <f t="shared" si="130"/>
        <v>0.7420448972326674</v>
      </c>
      <c r="AB160" s="1">
        <f t="shared" si="130"/>
        <v>0.7452152609237457</v>
      </c>
      <c r="AC160" s="1">
        <f t="shared" si="130"/>
        <v>0.7471366118485041</v>
      </c>
      <c r="AD160" s="1">
        <f t="shared" si="130"/>
        <v>0.7481274808888823</v>
      </c>
      <c r="AE160" s="1">
        <f t="shared" si="130"/>
        <v>0.7484328402998477</v>
      </c>
      <c r="AF160" s="1">
        <f t="shared" si="130"/>
        <v>0.7482416963629708</v>
      </c>
      <c r="AG160" s="1">
        <f t="shared" si="130"/>
        <v>0.7477002817217295</v>
      </c>
      <c r="AH160" s="1">
        <f t="shared" si="130"/>
        <v>0.7469219407480476</v>
      </c>
      <c r="AI160" s="1">
        <f t="shared" si="130"/>
        <v>0.7459945804381108</v>
      </c>
      <c r="AJ160" s="1">
        <f t="shared" si="130"/>
        <v>0.7449863346772445</v>
      </c>
      <c r="AK160" s="1">
        <f t="shared" si="130"/>
        <v>0.7439499100204421</v>
      </c>
      <c r="AL160" s="1">
        <f t="shared" si="130"/>
        <v>0.7429259487742697</v>
      </c>
      <c r="AM160" s="1">
        <f t="shared" si="130"/>
        <v>0.7419456508080953</v>
      </c>
      <c r="AN160" s="1">
        <f t="shared" si="130"/>
        <v>0.7410328289878826</v>
      </c>
      <c r="AO160" s="1">
        <f t="shared" si="130"/>
        <v>0.7402055261816167</v>
      </c>
      <c r="AP160" s="1">
        <f t="shared" si="130"/>
        <v>0.7394772884079188</v>
      </c>
      <c r="AQ160" s="1">
        <f t="shared" si="130"/>
        <v>0.7388581646643348</v>
      </c>
      <c r="AR160" s="1">
        <f t="shared" si="130"/>
        <v>0.7383554863707231</v>
      </c>
      <c r="AS160" s="1">
        <f t="shared" si="130"/>
        <v>0.7379744662041869</v>
      </c>
      <c r="AT160" s="1">
        <f t="shared" si="130"/>
        <v>0.7377186460169827</v>
      </c>
      <c r="AU160" s="1">
        <f t="shared" si="130"/>
        <v>0.7375902155674995</v>
      </c>
      <c r="AV160" s="3"/>
    </row>
    <row r="161" spans="1:48" ht="12.75">
      <c r="A161">
        <v>11</v>
      </c>
      <c r="B161" s="3"/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1">
        <f aca="true" t="shared" si="131" ref="R161:AU161">1-R126^2/$C$107^2</f>
        <v>0.6994491269779104</v>
      </c>
      <c r="S161" s="1">
        <f t="shared" si="131"/>
        <v>0.7097760496580428</v>
      </c>
      <c r="T161" s="1">
        <f t="shared" si="131"/>
        <v>0.7229453725166946</v>
      </c>
      <c r="U161" s="1">
        <f t="shared" si="131"/>
        <v>0.7358223527492422</v>
      </c>
      <c r="V161" s="1">
        <f t="shared" si="131"/>
        <v>0.7467221302893232</v>
      </c>
      <c r="W161" s="1">
        <f t="shared" si="131"/>
        <v>0.7551166551585431</v>
      </c>
      <c r="X161" s="1">
        <f t="shared" si="131"/>
        <v>0.7610986123863381</v>
      </c>
      <c r="Y161" s="1">
        <f t="shared" si="131"/>
        <v>0.7650084597853203</v>
      </c>
      <c r="Z161" s="1">
        <f t="shared" si="131"/>
        <v>0.7672419948693269</v>
      </c>
      <c r="AA161" s="1">
        <f t="shared" si="131"/>
        <v>0.7681686757981617</v>
      </c>
      <c r="AB161" s="1">
        <f t="shared" si="131"/>
        <v>0.7681047026686251</v>
      </c>
      <c r="AC161" s="1">
        <f t="shared" si="131"/>
        <v>0.7673097457028232</v>
      </c>
      <c r="AD161" s="1">
        <f t="shared" si="131"/>
        <v>0.7659924895599083</v>
      </c>
      <c r="AE161" s="1">
        <f t="shared" si="131"/>
        <v>0.7643185712281882</v>
      </c>
      <c r="AF161" s="1">
        <f t="shared" si="131"/>
        <v>0.7624183841817697</v>
      </c>
      <c r="AG161" s="1">
        <f t="shared" si="131"/>
        <v>0.7603939060902483</v>
      </c>
      <c r="AH161" s="1">
        <f t="shared" si="131"/>
        <v>0.7583243891452213</v>
      </c>
      <c r="AI161" s="1">
        <f t="shared" si="131"/>
        <v>0.756271000860328</v>
      </c>
      <c r="AJ161" s="1">
        <f t="shared" si="131"/>
        <v>0.7542805737273438</v>
      </c>
      <c r="AK161" s="1">
        <f t="shared" si="131"/>
        <v>0.7523886242618557</v>
      </c>
      <c r="AL161" s="1">
        <f t="shared" si="131"/>
        <v>0.750621781539425</v>
      </c>
      <c r="AM161" s="1">
        <f t="shared" si="131"/>
        <v>0.7489997404249661</v>
      </c>
      <c r="AN161" s="1">
        <f t="shared" si="131"/>
        <v>0.747536831805161</v>
      </c>
      <c r="AO161" s="1">
        <f t="shared" si="131"/>
        <v>0.7462432830005667</v>
      </c>
      <c r="AP161" s="1">
        <f t="shared" si="131"/>
        <v>0.7451262261415462</v>
      </c>
      <c r="AQ161" s="1">
        <f t="shared" si="131"/>
        <v>0.744190500060923</v>
      </c>
      <c r="AR161" s="1">
        <f t="shared" si="131"/>
        <v>0.7434392815189936</v>
      </c>
      <c r="AS161" s="1">
        <f t="shared" si="131"/>
        <v>0.742874573740059</v>
      </c>
      <c r="AT161" s="1">
        <f t="shared" si="131"/>
        <v>0.742497573822704</v>
      </c>
      <c r="AU161" s="1">
        <f t="shared" si="131"/>
        <v>0.7423089352113292</v>
      </c>
      <c r="AV161" s="3"/>
    </row>
    <row r="162" spans="1:48" ht="12.75">
      <c r="A162">
        <v>10</v>
      </c>
      <c r="B162" s="3"/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1">
        <f aca="true" t="shared" si="132" ref="R162:AU162">1-R127^2/$C$107^2</f>
        <v>0.7838384636529598</v>
      </c>
      <c r="S162" s="1">
        <f t="shared" si="132"/>
        <v>0.7866351872528876</v>
      </c>
      <c r="T162" s="1">
        <f t="shared" si="132"/>
        <v>0.7902340990925665</v>
      </c>
      <c r="U162" s="1">
        <f t="shared" si="132"/>
        <v>0.793633577525461</v>
      </c>
      <c r="V162" s="1">
        <f t="shared" si="132"/>
        <v>0.7961538255831488</v>
      </c>
      <c r="W162" s="1">
        <f t="shared" si="132"/>
        <v>0.7974984270680963</v>
      </c>
      <c r="X162" s="1">
        <f t="shared" si="132"/>
        <v>0.7976483564500054</v>
      </c>
      <c r="Y162" s="1">
        <f t="shared" si="132"/>
        <v>0.7967359165515377</v>
      </c>
      <c r="Z162" s="1">
        <f t="shared" si="132"/>
        <v>0.7949543319266312</v>
      </c>
      <c r="AA162" s="1">
        <f t="shared" si="132"/>
        <v>0.7925060460429547</v>
      </c>
      <c r="AB162" s="1">
        <f t="shared" si="132"/>
        <v>0.789577752255684</v>
      </c>
      <c r="AC162" s="1">
        <f t="shared" si="132"/>
        <v>0.7863307504259827</v>
      </c>
      <c r="AD162" s="1">
        <f t="shared" si="132"/>
        <v>0.7828991195744344</v>
      </c>
      <c r="AE162" s="1">
        <f t="shared" si="132"/>
        <v>0.7793914618249098</v>
      </c>
      <c r="AF162" s="1">
        <f t="shared" si="132"/>
        <v>0.7758940198229914</v>
      </c>
      <c r="AG162" s="1">
        <f t="shared" si="132"/>
        <v>0.7724741044760279</v>
      </c>
      <c r="AH162" s="1">
        <f t="shared" si="132"/>
        <v>0.7691833574279632</v>
      </c>
      <c r="AI162" s="1">
        <f t="shared" si="132"/>
        <v>0.7660606629742174</v>
      </c>
      <c r="AJ162" s="1">
        <f t="shared" si="132"/>
        <v>0.7631346613303794</v>
      </c>
      <c r="AK162" s="1">
        <f t="shared" si="132"/>
        <v>0.7604258762168661</v>
      </c>
      <c r="AL162" s="1">
        <f t="shared" si="132"/>
        <v>0.7579484939280344</v>
      </c>
      <c r="AM162" s="1">
        <f t="shared" si="132"/>
        <v>0.7557118379873075</v>
      </c>
      <c r="AN162" s="1">
        <f t="shared" si="132"/>
        <v>0.7537215826948032</v>
      </c>
      <c r="AO162" s="1">
        <f t="shared" si="132"/>
        <v>0.7519807449129444</v>
      </c>
      <c r="AP162" s="1">
        <f t="shared" si="132"/>
        <v>0.7504904884309019</v>
      </c>
      <c r="AQ162" s="1">
        <f t="shared" si="132"/>
        <v>0.7492507701441744</v>
      </c>
      <c r="AR162" s="1">
        <f t="shared" si="132"/>
        <v>0.7482608524644025</v>
      </c>
      <c r="AS162" s="1">
        <f t="shared" si="132"/>
        <v>0.747519701959085</v>
      </c>
      <c r="AT162" s="1">
        <f t="shared" si="132"/>
        <v>0.7470262902155576</v>
      </c>
      <c r="AU162" s="1">
        <f t="shared" si="132"/>
        <v>0.7467798092821599</v>
      </c>
      <c r="AV162" s="3"/>
    </row>
    <row r="163" spans="1:48" ht="12.75">
      <c r="A163">
        <v>9</v>
      </c>
      <c r="B163" s="3"/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1">
        <f aca="true" t="shared" si="133" ref="R163:AU163">1-R128^2/$C$107^2</f>
        <v>0.8431934320904149</v>
      </c>
      <c r="S163" s="1">
        <f t="shared" si="133"/>
        <v>0.8425595535086674</v>
      </c>
      <c r="T163" s="1">
        <f t="shared" si="133"/>
        <v>0.8413793253146522</v>
      </c>
      <c r="U163" s="1">
        <f t="shared" si="133"/>
        <v>0.8395209650402173</v>
      </c>
      <c r="V163" s="1">
        <f t="shared" si="133"/>
        <v>0.8369032698595779</v>
      </c>
      <c r="W163" s="1">
        <f t="shared" si="133"/>
        <v>0.8335313594495452</v>
      </c>
      <c r="X163" s="1">
        <f t="shared" si="133"/>
        <v>0.8294865838042069</v>
      </c>
      <c r="Y163" s="1">
        <f t="shared" si="133"/>
        <v>0.8248967872474822</v>
      </c>
      <c r="Z163" s="1">
        <f t="shared" si="133"/>
        <v>0.8199075539148686</v>
      </c>
      <c r="AA163" s="1">
        <f t="shared" si="133"/>
        <v>0.8146621761515753</v>
      </c>
      <c r="AB163" s="1">
        <f t="shared" si="133"/>
        <v>0.8092904125842602</v>
      </c>
      <c r="AC163" s="1">
        <f t="shared" si="133"/>
        <v>0.8039035889203153</v>
      </c>
      <c r="AD163" s="1">
        <f t="shared" si="133"/>
        <v>0.798593567363177</v>
      </c>
      <c r="AE163" s="1">
        <f t="shared" si="133"/>
        <v>0.7934337963860127</v>
      </c>
      <c r="AF163" s="1">
        <f t="shared" si="133"/>
        <v>0.7884813261454862</v>
      </c>
      <c r="AG163" s="1">
        <f t="shared" si="133"/>
        <v>0.7837791543214482</v>
      </c>
      <c r="AH163" s="1">
        <f t="shared" si="133"/>
        <v>0.7793585657809964</v>
      </c>
      <c r="AI163" s="1">
        <f t="shared" si="133"/>
        <v>0.7752413023801745</v>
      </c>
      <c r="AJ163" s="1">
        <f t="shared" si="133"/>
        <v>0.7714414947266887</v>
      </c>
      <c r="AK163" s="1">
        <f t="shared" si="133"/>
        <v>0.7679673384466404</v>
      </c>
      <c r="AL163" s="1">
        <f t="shared" si="133"/>
        <v>0.7648225231903041</v>
      </c>
      <c r="AM163" s="1">
        <f t="shared" si="133"/>
        <v>0.7620074346094003</v>
      </c>
      <c r="AN163" s="1">
        <f t="shared" si="133"/>
        <v>0.7595201541525314</v>
      </c>
      <c r="AO163" s="1">
        <f t="shared" si="133"/>
        <v>0.7573572822201496</v>
      </c>
      <c r="AP163" s="1">
        <f t="shared" si="133"/>
        <v>0.7555146088856564</v>
      </c>
      <c r="AQ163" s="1">
        <f t="shared" si="133"/>
        <v>0.7539876540539763</v>
      </c>
      <c r="AR163" s="1">
        <f t="shared" si="133"/>
        <v>0.7527720961520294</v>
      </c>
      <c r="AS163" s="1">
        <f t="shared" si="133"/>
        <v>0.7518641055259796</v>
      </c>
      <c r="AT163" s="1">
        <f t="shared" si="133"/>
        <v>0.7512605958118813</v>
      </c>
      <c r="AU163" s="1">
        <f t="shared" si="133"/>
        <v>0.7509594037198407</v>
      </c>
      <c r="AV163" s="3"/>
    </row>
    <row r="164" spans="1:48" ht="12.75">
      <c r="A164">
        <v>8</v>
      </c>
      <c r="B164" s="3"/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1">
        <f aca="true" t="shared" si="134" ref="R164:AU164">1-R129^2/$C$107^2</f>
        <v>0.8865418189945751</v>
      </c>
      <c r="S164" s="1">
        <f t="shared" si="134"/>
        <v>0.8842530626445949</v>
      </c>
      <c r="T164" s="1">
        <f t="shared" si="134"/>
        <v>0.8806117052540351</v>
      </c>
      <c r="U164" s="1">
        <f t="shared" si="134"/>
        <v>0.8758197201668282</v>
      </c>
      <c r="V164" s="1">
        <f t="shared" si="134"/>
        <v>0.8700915380754823</v>
      </c>
      <c r="W164" s="1">
        <f t="shared" si="134"/>
        <v>0.8636402117883011</v>
      </c>
      <c r="X164" s="1">
        <f t="shared" si="134"/>
        <v>0.8566694327962623</v>
      </c>
      <c r="Y164" s="1">
        <f t="shared" si="134"/>
        <v>0.8493669290192304</v>
      </c>
      <c r="Z164" s="1">
        <f t="shared" si="134"/>
        <v>0.8418994195330576</v>
      </c>
      <c r="AA164" s="1">
        <f t="shared" si="134"/>
        <v>0.8344098524456</v>
      </c>
      <c r="AB164" s="1">
        <f t="shared" si="134"/>
        <v>0.8270168965126383</v>
      </c>
      <c r="AC164" s="1">
        <f t="shared" si="134"/>
        <v>0.8198161225490304</v>
      </c>
      <c r="AD164" s="1">
        <f t="shared" si="134"/>
        <v>0.8128822049306577</v>
      </c>
      <c r="AE164" s="1">
        <f t="shared" si="134"/>
        <v>0.8062715968593819</v>
      </c>
      <c r="AF164" s="1">
        <f t="shared" si="134"/>
        <v>0.8000253097394516</v>
      </c>
      <c r="AG164" s="1">
        <f t="shared" si="134"/>
        <v>0.794171577189682</v>
      </c>
      <c r="AH164" s="1">
        <f t="shared" si="134"/>
        <v>0.7887282893675857</v>
      </c>
      <c r="AI164" s="1">
        <f t="shared" si="134"/>
        <v>0.7837051495210983</v>
      </c>
      <c r="AJ164" s="1">
        <f t="shared" si="134"/>
        <v>0.7791055435183554</v>
      </c>
      <c r="AK164" s="1">
        <f t="shared" si="134"/>
        <v>0.7749281344372895</v>
      </c>
      <c r="AL164" s="1">
        <f t="shared" si="134"/>
        <v>0.7711682050235434</v>
      </c>
      <c r="AM164" s="1">
        <f t="shared" si="134"/>
        <v>0.767818775319165</v>
      </c>
      <c r="AN164" s="1">
        <f t="shared" si="134"/>
        <v>0.7648715236704993</v>
      </c>
      <c r="AO164" s="1">
        <f t="shared" si="134"/>
        <v>0.7623175382104135</v>
      </c>
      <c r="AP164" s="1">
        <f t="shared" si="134"/>
        <v>0.76014792370358</v>
      </c>
      <c r="AQ164" s="1">
        <f t="shared" si="134"/>
        <v>0.7583542858916025</v>
      </c>
      <c r="AR164" s="1">
        <f t="shared" si="134"/>
        <v>0.7569291124998666</v>
      </c>
      <c r="AS164" s="1">
        <f t="shared" si="134"/>
        <v>0.7558660670563988</v>
      </c>
      <c r="AT164" s="1">
        <f t="shared" si="134"/>
        <v>0.7551602087255358</v>
      </c>
      <c r="AU164" s="1">
        <f t="shared" si="134"/>
        <v>0.7548081485221774</v>
      </c>
      <c r="AV164" s="3"/>
    </row>
    <row r="165" spans="1:48" ht="12.75">
      <c r="A165">
        <v>7</v>
      </c>
      <c r="B165" s="3"/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1">
        <f aca="true" t="shared" si="135" ref="R165:AU165">1-R130^2/$C$107^2</f>
        <v>0.9189712926873105</v>
      </c>
      <c r="S165" s="1">
        <f t="shared" si="135"/>
        <v>0.9158571343269801</v>
      </c>
      <c r="T165" s="1">
        <f t="shared" si="135"/>
        <v>0.9109233942371547</v>
      </c>
      <c r="U165" s="1">
        <f t="shared" si="135"/>
        <v>0.9044863310999558</v>
      </c>
      <c r="V165" s="1">
        <f t="shared" si="135"/>
        <v>0.8968878800717873</v>
      </c>
      <c r="W165" s="1">
        <f t="shared" si="135"/>
        <v>0.8884565598119697</v>
      </c>
      <c r="X165" s="1">
        <f t="shared" si="135"/>
        <v>0.8794867786093125</v>
      </c>
      <c r="Y165" s="1">
        <f t="shared" si="135"/>
        <v>0.8702305850979948</v>
      </c>
      <c r="Z165" s="1">
        <f t="shared" si="135"/>
        <v>0.860896610569202</v>
      </c>
      <c r="AA165" s="1">
        <f t="shared" si="135"/>
        <v>0.8516527770613881</v>
      </c>
      <c r="AB165" s="1">
        <f t="shared" si="135"/>
        <v>0.8426307471228681</v>
      </c>
      <c r="AC165" s="1">
        <f t="shared" si="135"/>
        <v>0.8339309625572054</v>
      </c>
      <c r="AD165" s="1">
        <f t="shared" si="135"/>
        <v>0.8256276400633853</v>
      </c>
      <c r="AE165" s="1">
        <f t="shared" si="135"/>
        <v>0.817773401996602</v>
      </c>
      <c r="AF165" s="1">
        <f t="shared" si="135"/>
        <v>0.8104034024615951</v>
      </c>
      <c r="AG165" s="1">
        <f t="shared" si="135"/>
        <v>0.8035389114878342</v>
      </c>
      <c r="AH165" s="1">
        <f t="shared" si="135"/>
        <v>0.7971903742810007</v>
      </c>
      <c r="AI165" s="1">
        <f t="shared" si="135"/>
        <v>0.7913599885645145</v>
      </c>
      <c r="AJ165" s="1">
        <f t="shared" si="135"/>
        <v>0.7860438532882082</v>
      </c>
      <c r="AK165" s="1">
        <f t="shared" si="135"/>
        <v>0.78123374385576</v>
      </c>
      <c r="AL165" s="1">
        <f t="shared" si="135"/>
        <v>0.7769185666571727</v>
      </c>
      <c r="AM165" s="1">
        <f t="shared" si="135"/>
        <v>0.7730855413370903</v>
      </c>
      <c r="AN165" s="1">
        <f t="shared" si="135"/>
        <v>0.7697211540727384</v>
      </c>
      <c r="AO165" s="1">
        <f t="shared" si="135"/>
        <v>0.766811919795345</v>
      </c>
      <c r="AP165" s="1">
        <f t="shared" si="135"/>
        <v>0.7643449860839069</v>
      </c>
      <c r="AQ165" s="1">
        <f t="shared" si="135"/>
        <v>0.7623086065481406</v>
      </c>
      <c r="AR165" s="1">
        <f t="shared" si="135"/>
        <v>0.7606925069679015</v>
      </c>
      <c r="AS165" s="1">
        <f t="shared" si="135"/>
        <v>0.7594881632868955</v>
      </c>
      <c r="AT165" s="1">
        <f t="shared" si="135"/>
        <v>0.7586890067538896</v>
      </c>
      <c r="AU165" s="1">
        <f t="shared" si="135"/>
        <v>0.7582905680279258</v>
      </c>
      <c r="AV165" s="3"/>
    </row>
    <row r="166" spans="1:48" ht="12.75">
      <c r="A166">
        <v>6</v>
      </c>
      <c r="B166" s="3"/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1">
        <f aca="true" t="shared" si="136" ref="R166:AU166">1-R131^2/$C$107^2</f>
        <v>0.943545464364628</v>
      </c>
      <c r="S166" s="1">
        <f t="shared" si="136"/>
        <v>0.9400150103153051</v>
      </c>
      <c r="T166" s="1">
        <f t="shared" si="136"/>
        <v>0.9343985629714002</v>
      </c>
      <c r="U166" s="1">
        <f t="shared" si="136"/>
        <v>0.9270392363195131</v>
      </c>
      <c r="V166" s="1">
        <f t="shared" si="136"/>
        <v>0.9183232369132244</v>
      </c>
      <c r="W166" s="1">
        <f t="shared" si="136"/>
        <v>0.908633230296176</v>
      </c>
      <c r="X166" s="1">
        <f t="shared" si="136"/>
        <v>0.8983187089203202</v>
      </c>
      <c r="Y166" s="1">
        <f t="shared" si="136"/>
        <v>0.8876812874029638</v>
      </c>
      <c r="Z166" s="1">
        <f t="shared" si="136"/>
        <v>0.8769704288971496</v>
      </c>
      <c r="AA166" s="1">
        <f t="shared" si="136"/>
        <v>0.8663854015218273</v>
      </c>
      <c r="AB166" s="1">
        <f t="shared" si="136"/>
        <v>0.8560804077891945</v>
      </c>
      <c r="AC166" s="1">
        <f t="shared" si="136"/>
        <v>0.84617094662194</v>
      </c>
      <c r="AD166" s="1">
        <f t="shared" si="136"/>
        <v>0.8367402971459497</v>
      </c>
      <c r="AE166" s="1">
        <f t="shared" si="136"/>
        <v>0.8278455542678431</v>
      </c>
      <c r="AF166" s="1">
        <f t="shared" si="136"/>
        <v>0.819522969731019</v>
      </c>
      <c r="AG166" s="1">
        <f t="shared" si="136"/>
        <v>0.8117925326090482</v>
      </c>
      <c r="AH166" s="1">
        <f t="shared" si="136"/>
        <v>0.8046618159780559</v>
      </c>
      <c r="AI166" s="1">
        <f t="shared" si="136"/>
        <v>0.7981291590171851</v>
      </c>
      <c r="AJ166" s="1">
        <f t="shared" si="136"/>
        <v>0.7921862688824395</v>
      </c>
      <c r="AK166" s="1">
        <f t="shared" si="136"/>
        <v>0.7868203276648127</v>
      </c>
      <c r="AL166" s="1">
        <f t="shared" si="136"/>
        <v>0.7820156839591068</v>
      </c>
      <c r="AM166" s="1">
        <f t="shared" si="136"/>
        <v>0.7777551999846722</v>
      </c>
      <c r="AN166" s="1">
        <f t="shared" si="136"/>
        <v>0.7740213158498142</v>
      </c>
      <c r="AO166" s="1">
        <f t="shared" si="136"/>
        <v>0.770796883439776</v>
      </c>
      <c r="AP166" s="1">
        <f t="shared" si="136"/>
        <v>0.7680658139885495</v>
      </c>
      <c r="AQ166" s="1">
        <f t="shared" si="136"/>
        <v>0.7658135758357885</v>
      </c>
      <c r="AR166" s="1">
        <f t="shared" si="136"/>
        <v>0.7640275721920694</v>
      </c>
      <c r="AS166" s="1">
        <f t="shared" si="136"/>
        <v>0.7626974228824778</v>
      </c>
      <c r="AT166" s="1">
        <f t="shared" si="136"/>
        <v>0.7618151689153851</v>
      </c>
      <c r="AU166" s="1">
        <f t="shared" si="136"/>
        <v>0.7613754142168215</v>
      </c>
      <c r="AV166" s="3"/>
    </row>
    <row r="167" spans="1:48" ht="12.75">
      <c r="A167">
        <v>5</v>
      </c>
      <c r="B167" s="3"/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1">
        <f aca="true" t="shared" si="137" ref="R167:AU167">1-R132^2/$C$107^2</f>
        <v>0.9622008567006681</v>
      </c>
      <c r="S167" s="1">
        <f t="shared" si="137"/>
        <v>0.958463038492285</v>
      </c>
      <c r="T167" s="1">
        <f t="shared" si="137"/>
        <v>0.9524894422130462</v>
      </c>
      <c r="U167" s="1">
        <f t="shared" si="137"/>
        <v>0.9446174079308308</v>
      </c>
      <c r="V167" s="1">
        <f t="shared" si="137"/>
        <v>0.9352396175357773</v>
      </c>
      <c r="W167" s="1">
        <f t="shared" si="137"/>
        <v>0.9247582086068874</v>
      </c>
      <c r="X167" s="1">
        <f t="shared" si="137"/>
        <v>0.9135513647466188</v>
      </c>
      <c r="Y167" s="1">
        <f t="shared" si="137"/>
        <v>0.9019534146960795</v>
      </c>
      <c r="Z167" s="1">
        <f t="shared" si="137"/>
        <v>0.8902460519807597</v>
      </c>
      <c r="AA167" s="1">
        <f t="shared" si="137"/>
        <v>0.8786572850559515</v>
      </c>
      <c r="AB167" s="1">
        <f t="shared" si="137"/>
        <v>0.8673650422717092</v>
      </c>
      <c r="AC167" s="1">
        <f t="shared" si="137"/>
        <v>0.8565031300171805</v>
      </c>
      <c r="AD167" s="1">
        <f t="shared" si="137"/>
        <v>0.8461680218620641</v>
      </c>
      <c r="AE167" s="1">
        <f t="shared" si="137"/>
        <v>0.8364255715170689</v>
      </c>
      <c r="AF167" s="1">
        <f t="shared" si="137"/>
        <v>0.8273171692510963</v>
      </c>
      <c r="AG167" s="1">
        <f t="shared" si="137"/>
        <v>0.8188651326440126</v>
      </c>
      <c r="AH167" s="1">
        <f t="shared" si="137"/>
        <v>0.8110772824059383</v>
      </c>
      <c r="AI167" s="1">
        <f t="shared" si="137"/>
        <v>0.8039507406906804</v>
      </c>
      <c r="AJ167" s="1">
        <f t="shared" si="137"/>
        <v>0.7974750308834024</v>
      </c>
      <c r="AK167" s="1">
        <f t="shared" si="137"/>
        <v>0.7916345729939654</v>
      </c>
      <c r="AL167" s="1">
        <f t="shared" si="137"/>
        <v>0.7864106693649545</v>
      </c>
      <c r="AM167" s="1">
        <f t="shared" si="137"/>
        <v>0.781783068555332</v>
      </c>
      <c r="AN167" s="1">
        <f t="shared" si="137"/>
        <v>0.7777311851491759</v>
      </c>
      <c r="AO167" s="1">
        <f t="shared" si="137"/>
        <v>0.7742350421925676</v>
      </c>
      <c r="AP167" s="1">
        <f t="shared" si="137"/>
        <v>0.7712759922124991</v>
      </c>
      <c r="AQ167" s="1">
        <f t="shared" si="137"/>
        <v>0.768837262910224</v>
      </c>
      <c r="AR167" s="1">
        <f t="shared" si="137"/>
        <v>0.7669043648707423</v>
      </c>
      <c r="AS167" s="1">
        <f t="shared" si="137"/>
        <v>0.7654653910079636</v>
      </c>
      <c r="AT167" s="1">
        <f t="shared" si="137"/>
        <v>0.7645112308794744</v>
      </c>
      <c r="AU167" s="1">
        <f t="shared" si="137"/>
        <v>0.7640357173085452</v>
      </c>
      <c r="AV167" s="3"/>
    </row>
    <row r="168" spans="1:48" ht="12.75">
      <c r="A168">
        <v>4</v>
      </c>
      <c r="B168" s="3"/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1">
        <f aca="true" t="shared" si="138" ref="R168:AU168">1-R133^2/$C$107^2</f>
        <v>0.9762028058717864</v>
      </c>
      <c r="S168" s="1">
        <f t="shared" si="138"/>
        <v>0.972365843192188</v>
      </c>
      <c r="T168" s="1">
        <f t="shared" si="138"/>
        <v>0.966210636739984</v>
      </c>
      <c r="U168" s="1">
        <f t="shared" si="138"/>
        <v>0.9580588971640724</v>
      </c>
      <c r="V168" s="1">
        <f t="shared" si="138"/>
        <v>0.94829480580928</v>
      </c>
      <c r="W168" s="1">
        <f t="shared" si="138"/>
        <v>0.9373226840731197</v>
      </c>
      <c r="X168" s="1">
        <f t="shared" si="138"/>
        <v>0.9255330104312908</v>
      </c>
      <c r="Y168" s="1">
        <f t="shared" si="138"/>
        <v>0.9132794811260059</v>
      </c>
      <c r="Z168" s="1">
        <f t="shared" si="138"/>
        <v>0.9008665192958335</v>
      </c>
      <c r="AA168" s="1">
        <f t="shared" si="138"/>
        <v>0.8885450113875457</v>
      </c>
      <c r="AB168" s="1">
        <f t="shared" si="138"/>
        <v>0.8765136785540636</v>
      </c>
      <c r="AC168" s="1">
        <f t="shared" si="138"/>
        <v>0.8649238014386906</v>
      </c>
      <c r="AD168" s="1">
        <f t="shared" si="138"/>
        <v>0.8538855741312611</v>
      </c>
      <c r="AE168" s="1">
        <f t="shared" si="138"/>
        <v>0.8434749212176686</v>
      </c>
      <c r="AF168" s="1">
        <f t="shared" si="138"/>
        <v>0.8337400669125234</v>
      </c>
      <c r="AG168" s="1">
        <f t="shared" si="138"/>
        <v>0.8247074749767175</v>
      </c>
      <c r="AH168" s="1">
        <f t="shared" si="138"/>
        <v>0.8163869971940574</v>
      </c>
      <c r="AI168" s="1">
        <f t="shared" si="138"/>
        <v>0.8087762027348859</v>
      </c>
      <c r="AJ168" s="1">
        <f t="shared" si="138"/>
        <v>0.8018639362212705</v>
      </c>
      <c r="AK168" s="1">
        <f t="shared" si="138"/>
        <v>0.7956331891771977</v>
      </c>
      <c r="AL168" s="1">
        <f t="shared" si="138"/>
        <v>0.7900633826397396</v>
      </c>
      <c r="AM168" s="1">
        <f t="shared" si="138"/>
        <v>0.7851321581012243</v>
      </c>
      <c r="AN168" s="1">
        <f t="shared" si="138"/>
        <v>0.7808167661488915</v>
      </c>
      <c r="AO168" s="1">
        <f t="shared" si="138"/>
        <v>0.7770951311683414</v>
      </c>
      <c r="AP168" s="1">
        <f t="shared" si="138"/>
        <v>0.7739466586173784</v>
      </c>
      <c r="AQ168" s="1">
        <f t="shared" si="138"/>
        <v>0.7713528399288232</v>
      </c>
      <c r="AR168" s="1">
        <f t="shared" si="138"/>
        <v>0.769297699675513</v>
      </c>
      <c r="AS168" s="1">
        <f t="shared" si="138"/>
        <v>0.7677681204446598</v>
      </c>
      <c r="AT168" s="1">
        <f t="shared" si="138"/>
        <v>0.7667540729125948</v>
      </c>
      <c r="AU168" s="1">
        <f t="shared" si="138"/>
        <v>0.7662487717529542</v>
      </c>
      <c r="AV168" s="3"/>
    </row>
    <row r="169" spans="1:48" ht="12.75">
      <c r="A169">
        <v>3</v>
      </c>
      <c r="B169" s="3"/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1">
        <f aca="true" t="shared" si="139" ref="R169:AU169">1-R134^2/$C$107^2</f>
        <v>0.9863922359107353</v>
      </c>
      <c r="S169" s="1">
        <f t="shared" si="139"/>
        <v>0.9825115307126516</v>
      </c>
      <c r="T169" s="1">
        <f t="shared" si="139"/>
        <v>0.9762686153248645</v>
      </c>
      <c r="U169" s="1">
        <f t="shared" si="139"/>
        <v>0.9679691156958674</v>
      </c>
      <c r="V169" s="1">
        <f t="shared" si="139"/>
        <v>0.9579848211892472</v>
      </c>
      <c r="W169" s="1">
        <f t="shared" si="139"/>
        <v>0.9467151649755168</v>
      </c>
      <c r="X169" s="1">
        <f t="shared" si="139"/>
        <v>0.934554082795525</v>
      </c>
      <c r="Y169" s="1">
        <f t="shared" si="139"/>
        <v>0.9218656471675702</v>
      </c>
      <c r="Z169" s="1">
        <f t="shared" si="139"/>
        <v>0.9089690580744777</v>
      </c>
      <c r="AA169" s="1">
        <f t="shared" si="139"/>
        <v>0.8961317702238488</v>
      </c>
      <c r="AB169" s="1">
        <f t="shared" si="139"/>
        <v>0.8835687521312087</v>
      </c>
      <c r="AC169" s="1">
        <f t="shared" si="139"/>
        <v>0.8714458033730957</v>
      </c>
      <c r="AD169" s="1">
        <f t="shared" si="139"/>
        <v>0.8598851692054696</v>
      </c>
      <c r="AE169" s="1">
        <f t="shared" si="139"/>
        <v>0.848972136629054</v>
      </c>
      <c r="AF169" s="1">
        <f t="shared" si="139"/>
        <v>0.8387617271060159</v>
      </c>
      <c r="AG169" s="1">
        <f t="shared" si="139"/>
        <v>0.8292849534785959</v>
      </c>
      <c r="AH169" s="1">
        <f t="shared" si="139"/>
        <v>0.8205543668256424</v>
      </c>
      <c r="AI169" s="1">
        <f t="shared" si="139"/>
        <v>0.8125687923585019</v>
      </c>
      <c r="AJ169" s="1">
        <f t="shared" si="139"/>
        <v>0.805317260286451</v>
      </c>
      <c r="AK169" s="1">
        <f t="shared" si="139"/>
        <v>0.7987821967411068</v>
      </c>
      <c r="AL169" s="1">
        <f t="shared" si="139"/>
        <v>0.7929419672323959</v>
      </c>
      <c r="AM169" s="1">
        <f t="shared" si="139"/>
        <v>0.7877728727146924</v>
      </c>
      <c r="AN169" s="1">
        <f t="shared" si="139"/>
        <v>0.7832506945782772</v>
      </c>
      <c r="AO169" s="1">
        <f t="shared" si="139"/>
        <v>0.7793518752948495</v>
      </c>
      <c r="AP169" s="1">
        <f t="shared" si="139"/>
        <v>0.7760544094910615</v>
      </c>
      <c r="AQ169" s="1">
        <f t="shared" si="139"/>
        <v>0.7733385079151478</v>
      </c>
      <c r="AR169" s="1">
        <f t="shared" si="139"/>
        <v>0.7711870851681022</v>
      </c>
      <c r="AS169" s="1">
        <f t="shared" si="139"/>
        <v>0.7695861116689972</v>
      </c>
      <c r="AT169" s="1">
        <f t="shared" si="139"/>
        <v>0.7685248612349798</v>
      </c>
      <c r="AU169" s="1">
        <f t="shared" si="139"/>
        <v>0.7679960777991126</v>
      </c>
      <c r="AV169" s="3"/>
    </row>
    <row r="170" spans="1:48" ht="12.75">
      <c r="A170">
        <v>2</v>
      </c>
      <c r="B170" s="3"/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1">
        <f aca="true" t="shared" si="140" ref="R170:AU170">1-R135^2/$C$107^2</f>
        <v>0.9933254572868851</v>
      </c>
      <c r="S170" s="1">
        <f t="shared" si="140"/>
        <v>0.9894280074120776</v>
      </c>
      <c r="T170" s="1">
        <f t="shared" si="140"/>
        <v>0.9831461051886757</v>
      </c>
      <c r="U170" s="1">
        <f t="shared" si="140"/>
        <v>0.9747726208549873</v>
      </c>
      <c r="V170" s="1">
        <f t="shared" si="140"/>
        <v>0.964668303601781</v>
      </c>
      <c r="W170" s="1">
        <f t="shared" si="140"/>
        <v>0.9532262913076196</v>
      </c>
      <c r="X170" s="1">
        <f t="shared" si="140"/>
        <v>0.9408401166305521</v>
      </c>
      <c r="Y170" s="1">
        <f t="shared" si="140"/>
        <v>0.9278788263111196</v>
      </c>
      <c r="Z170" s="1">
        <f t="shared" si="140"/>
        <v>0.9146704656085402</v>
      </c>
      <c r="AA170" s="1">
        <f t="shared" si="140"/>
        <v>0.9014934011723256</v>
      </c>
      <c r="AB170" s="1">
        <f t="shared" si="140"/>
        <v>0.8885739643786508</v>
      </c>
      <c r="AC170" s="1">
        <f t="shared" si="140"/>
        <v>0.8760885783348535</v>
      </c>
      <c r="AD170" s="1">
        <f t="shared" si="140"/>
        <v>0.8641686512667631</v>
      </c>
      <c r="AE170" s="1">
        <f t="shared" si="140"/>
        <v>0.852906852926683</v>
      </c>
      <c r="AF170" s="1">
        <f t="shared" si="140"/>
        <v>0.842363779265901</v>
      </c>
      <c r="AG170" s="1">
        <f t="shared" si="140"/>
        <v>0.832574363316581</v>
      </c>
      <c r="AH170" s="1">
        <f t="shared" si="140"/>
        <v>0.8235536690956775</v>
      </c>
      <c r="AI170" s="1">
        <f t="shared" si="140"/>
        <v>0.8153019047935005</v>
      </c>
      <c r="AJ170" s="1">
        <f t="shared" si="140"/>
        <v>0.8078086219693668</v>
      </c>
      <c r="AK170" s="1">
        <f t="shared" si="140"/>
        <v>0.8010561448241413</v>
      </c>
      <c r="AL170" s="1">
        <f t="shared" si="140"/>
        <v>0.7950223134827519</v>
      </c>
      <c r="AM170" s="1">
        <f t="shared" si="140"/>
        <v>0.7896826405409219</v>
      </c>
      <c r="AN170" s="1">
        <f t="shared" si="140"/>
        <v>0.7850119805836924</v>
      </c>
      <c r="AO170" s="1">
        <f t="shared" si="140"/>
        <v>0.7809858046787608</v>
      </c>
      <c r="AP170" s="1">
        <f t="shared" si="140"/>
        <v>0.7775811603474666</v>
      </c>
      <c r="AQ170" s="1">
        <f t="shared" si="140"/>
        <v>0.7747773848734759</v>
      </c>
      <c r="AR170" s="1">
        <f t="shared" si="140"/>
        <v>0.7725566275077282</v>
      </c>
      <c r="AS170" s="1">
        <f t="shared" si="140"/>
        <v>0.7709042248927362</v>
      </c>
      <c r="AT170" s="1">
        <f t="shared" si="140"/>
        <v>0.7698089641155488</v>
      </c>
      <c r="AU170" s="1">
        <f t="shared" si="140"/>
        <v>0.7692632591872345</v>
      </c>
      <c r="AV170" s="3"/>
    </row>
    <row r="171" spans="1:48" ht="12.75">
      <c r="A171">
        <v>1</v>
      </c>
      <c r="B171" s="3"/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1">
        <f aca="true" t="shared" si="141" ref="R171:AU171">1-R136^2/$C$107^2</f>
        <v>0.997355310855088</v>
      </c>
      <c r="S171" s="1">
        <f t="shared" si="141"/>
        <v>0.99345290839917</v>
      </c>
      <c r="T171" s="1">
        <f t="shared" si="141"/>
        <v>0.9871560225081316</v>
      </c>
      <c r="U171" s="1">
        <f t="shared" si="141"/>
        <v>0.978749540468742</v>
      </c>
      <c r="V171" s="1">
        <f t="shared" si="141"/>
        <v>0.9685869178146176</v>
      </c>
      <c r="W171" s="1">
        <f t="shared" si="141"/>
        <v>0.9570565718064448</v>
      </c>
      <c r="X171" s="1">
        <f t="shared" si="141"/>
        <v>0.9445507532641382</v>
      </c>
      <c r="Y171" s="1">
        <f t="shared" si="141"/>
        <v>0.9314405491458743</v>
      </c>
      <c r="Z171" s="1">
        <f t="shared" si="141"/>
        <v>0.9180585967139322</v>
      </c>
      <c r="AA171" s="1">
        <f t="shared" si="141"/>
        <v>0.9046893744406526</v>
      </c>
      <c r="AB171" s="1">
        <f t="shared" si="141"/>
        <v>0.8915658578415544</v>
      </c>
      <c r="AC171" s="1">
        <f t="shared" si="141"/>
        <v>0.8788708749313943</v>
      </c>
      <c r="AD171" s="1">
        <f t="shared" si="141"/>
        <v>0.8667414975887241</v>
      </c>
      <c r="AE171" s="1">
        <f t="shared" si="141"/>
        <v>0.8552750631229129</v>
      </c>
      <c r="AF171" s="1">
        <f t="shared" si="141"/>
        <v>0.8445357737415365</v>
      </c>
      <c r="AG171" s="1">
        <f t="shared" si="141"/>
        <v>0.8345611676005746</v>
      </c>
      <c r="AH171" s="1">
        <f t="shared" si="141"/>
        <v>0.8253680426458354</v>
      </c>
      <c r="AI171" s="1">
        <f t="shared" si="141"/>
        <v>0.8169576282030837</v>
      </c>
      <c r="AJ171" s="1">
        <f t="shared" si="141"/>
        <v>0.8093199439674637</v>
      </c>
      <c r="AK171" s="1">
        <f t="shared" si="141"/>
        <v>0.8024373749827574</v>
      </c>
      <c r="AL171" s="1">
        <f t="shared" si="141"/>
        <v>0.796287539376368</v>
      </c>
      <c r="AM171" s="1">
        <f t="shared" si="141"/>
        <v>0.7908455462975412</v>
      </c>
      <c r="AN171" s="1">
        <f t="shared" si="141"/>
        <v>0.7860857450466493</v>
      </c>
      <c r="AO171" s="1">
        <f t="shared" si="141"/>
        <v>0.7819830601897207</v>
      </c>
      <c r="AP171" s="1">
        <f t="shared" si="141"/>
        <v>0.7785139964639943</v>
      </c>
      <c r="AQ171" s="1">
        <f t="shared" si="141"/>
        <v>0.7756573845728948</v>
      </c>
      <c r="AR171" s="1">
        <f t="shared" si="141"/>
        <v>0.773394926309664</v>
      </c>
      <c r="AS171" s="1">
        <f t="shared" si="141"/>
        <v>0.7717115857379102</v>
      </c>
      <c r="AT171" s="1">
        <f t="shared" si="141"/>
        <v>0.7705958627490878</v>
      </c>
      <c r="AU171" s="1">
        <f t="shared" si="141"/>
        <v>0.7700399762406449</v>
      </c>
      <c r="AV171" s="3"/>
    </row>
    <row r="172" spans="2:48" ht="12.75"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>
        <v>0</v>
      </c>
    </row>
    <row r="173" spans="2:48" ht="12.75">
      <c r="B173">
        <v>0</v>
      </c>
      <c r="C173">
        <v>1</v>
      </c>
      <c r="D173">
        <v>2</v>
      </c>
      <c r="E173">
        <v>3</v>
      </c>
      <c r="F173">
        <v>4</v>
      </c>
      <c r="G173">
        <v>5</v>
      </c>
      <c r="H173">
        <v>6</v>
      </c>
      <c r="I173">
        <v>7</v>
      </c>
      <c r="J173">
        <v>8</v>
      </c>
      <c r="K173">
        <v>9</v>
      </c>
      <c r="L173">
        <v>10</v>
      </c>
      <c r="M173">
        <v>11</v>
      </c>
      <c r="N173">
        <v>12</v>
      </c>
      <c r="O173">
        <v>13</v>
      </c>
      <c r="P173">
        <v>14</v>
      </c>
      <c r="Q173">
        <v>15</v>
      </c>
      <c r="R173">
        <v>16</v>
      </c>
      <c r="S173">
        <v>17</v>
      </c>
      <c r="T173">
        <v>18</v>
      </c>
      <c r="U173">
        <v>19</v>
      </c>
      <c r="V173">
        <v>20</v>
      </c>
      <c r="W173">
        <v>21</v>
      </c>
      <c r="X173">
        <v>22</v>
      </c>
      <c r="Y173">
        <v>23</v>
      </c>
      <c r="Z173">
        <v>24</v>
      </c>
      <c r="AA173">
        <v>25</v>
      </c>
      <c r="AB173">
        <v>26</v>
      </c>
      <c r="AC173">
        <v>27</v>
      </c>
      <c r="AD173">
        <v>28</v>
      </c>
      <c r="AE173">
        <v>29</v>
      </c>
      <c r="AF173">
        <v>30</v>
      </c>
      <c r="AG173">
        <v>31</v>
      </c>
      <c r="AH173">
        <v>32</v>
      </c>
      <c r="AI173">
        <v>33</v>
      </c>
      <c r="AJ173">
        <v>34</v>
      </c>
      <c r="AK173">
        <v>35</v>
      </c>
      <c r="AL173">
        <v>36</v>
      </c>
      <c r="AM173">
        <v>37</v>
      </c>
      <c r="AN173">
        <v>38</v>
      </c>
      <c r="AO173">
        <v>39</v>
      </c>
      <c r="AP173">
        <v>40</v>
      </c>
      <c r="AQ173">
        <v>41</v>
      </c>
      <c r="AR173">
        <v>42</v>
      </c>
      <c r="AS173">
        <v>43</v>
      </c>
      <c r="AT173">
        <v>44</v>
      </c>
      <c r="AU173">
        <v>45</v>
      </c>
      <c r="AV173">
        <v>46</v>
      </c>
    </row>
    <row r="176" ht="12.75">
      <c r="B176" s="4" t="s">
        <v>4</v>
      </c>
    </row>
    <row r="177" spans="2:48" ht="12.75"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/>
    </row>
    <row r="178" spans="1:48" ht="12.75">
      <c r="A178">
        <v>30</v>
      </c>
      <c r="B178" s="3">
        <v>0</v>
      </c>
      <c r="C178" s="1">
        <f aca="true" t="shared" si="142" ref="C178:C192">C37/15+B178</f>
        <v>0.6103385906885528</v>
      </c>
      <c r="D178" s="1">
        <f aca="true" t="shared" si="143" ref="D178:AU184">D37/15+C178</f>
        <v>1.2201773004989418</v>
      </c>
      <c r="E178" s="1">
        <f t="shared" si="143"/>
        <v>1.829003499719085</v>
      </c>
      <c r="F178" s="1">
        <f t="shared" si="143"/>
        <v>2.4362823031527956</v>
      </c>
      <c r="G178" s="1">
        <f t="shared" si="143"/>
        <v>3.041446509558959</v>
      </c>
      <c r="H178" s="1">
        <f t="shared" si="143"/>
        <v>3.643888021168733</v>
      </c>
      <c r="I178" s="1">
        <f t="shared" si="143"/>
        <v>4.242951479790868</v>
      </c>
      <c r="J178" s="1">
        <f t="shared" si="143"/>
        <v>4.837931011654733</v>
      </c>
      <c r="K178" s="1">
        <f t="shared" si="143"/>
        <v>5.428071088439295</v>
      </c>
      <c r="L178" s="1">
        <f t="shared" si="143"/>
        <v>6.01257252055093</v>
      </c>
      <c r="M178" s="1">
        <f t="shared" si="143"/>
        <v>6.59060442051499</v>
      </c>
      <c r="N178" s="1">
        <f t="shared" si="143"/>
        <v>7.161322533553108</v>
      </c>
      <c r="O178" s="1">
        <f t="shared" si="143"/>
        <v>7.723893592227204</v>
      </c>
      <c r="P178" s="1">
        <f t="shared" si="143"/>
        <v>8.277524361788377</v>
      </c>
      <c r="Q178" s="1">
        <f t="shared" si="143"/>
        <v>8.821492978428829</v>
      </c>
      <c r="R178" s="1">
        <f t="shared" si="143"/>
        <v>9.355179342871965</v>
      </c>
      <c r="S178" s="1">
        <f t="shared" si="143"/>
        <v>9.878091052691948</v>
      </c>
      <c r="T178" s="1">
        <f t="shared" si="143"/>
        <v>10.389881846546839</v>
      </c>
      <c r="U178" s="1">
        <f t="shared" si="143"/>
        <v>10.890360717263828</v>
      </c>
      <c r="V178" s="1">
        <f t="shared" si="143"/>
        <v>11.379491368601004</v>
      </c>
      <c r="W178" s="1">
        <f t="shared" si="143"/>
        <v>11.857383088680082</v>
      </c>
      <c r="X178" s="1">
        <f t="shared" si="143"/>
        <v>12.324275061908477</v>
      </c>
      <c r="Y178" s="1">
        <f t="shared" si="143"/>
        <v>12.780516532147399</v>
      </c>
      <c r="Z178" s="1">
        <f t="shared" si="143"/>
        <v>13.226545140937306</v>
      </c>
      <c r="AA178" s="1">
        <f t="shared" si="143"/>
        <v>13.662865366169653</v>
      </c>
      <c r="AB178" s="1">
        <f t="shared" si="143"/>
        <v>14.090028455495512</v>
      </c>
      <c r="AC178" s="1">
        <f t="shared" si="143"/>
        <v>14.508614719454552</v>
      </c>
      <c r="AD178" s="1">
        <f t="shared" si="143"/>
        <v>14.919218600656446</v>
      </c>
      <c r="AE178" s="1">
        <f t="shared" si="143"/>
        <v>15.322436598648263</v>
      </c>
      <c r="AF178" s="1">
        <f t="shared" si="143"/>
        <v>15.71885790482844</v>
      </c>
      <c r="AG178" s="1">
        <f t="shared" si="143"/>
        <v>16.109057470637943</v>
      </c>
      <c r="AH178" s="1">
        <f t="shared" si="143"/>
        <v>16.493591172209033</v>
      </c>
      <c r="AI178" s="1">
        <f t="shared" si="143"/>
        <v>16.87299272336134</v>
      </c>
      <c r="AJ178" s="1">
        <f t="shared" si="143"/>
        <v>17.247772007786153</v>
      </c>
      <c r="AK178" s="1">
        <f t="shared" si="143"/>
        <v>17.618414536578992</v>
      </c>
      <c r="AL178" s="1">
        <f t="shared" si="143"/>
        <v>17.98538177939767</v>
      </c>
      <c r="AM178" s="1">
        <f t="shared" si="143"/>
        <v>18.349112160346568</v>
      </c>
      <c r="AN178" s="1">
        <f t="shared" si="143"/>
        <v>18.710022549693562</v>
      </c>
      <c r="AO178" s="1">
        <f t="shared" si="143"/>
        <v>19.06851011795227</v>
      </c>
      <c r="AP178" s="1">
        <f t="shared" si="143"/>
        <v>19.424954449077752</v>
      </c>
      <c r="AQ178" s="1">
        <f t="shared" si="143"/>
        <v>19.779719834566805</v>
      </c>
      <c r="AR178" s="1">
        <f t="shared" si="143"/>
        <v>20.133157690517855</v>
      </c>
      <c r="AS178" s="1">
        <f t="shared" si="143"/>
        <v>20.48560905573545</v>
      </c>
      <c r="AT178" s="1">
        <f t="shared" si="143"/>
        <v>20.837407141330594</v>
      </c>
      <c r="AU178" s="1">
        <f t="shared" si="143"/>
        <v>21.18887991149563</v>
      </c>
      <c r="AV178" s="3"/>
    </row>
    <row r="179" spans="1:48" ht="12.75">
      <c r="A179">
        <v>29</v>
      </c>
      <c r="B179" s="3">
        <v>0</v>
      </c>
      <c r="C179" s="1">
        <f t="shared" si="142"/>
        <v>0.6110991580664429</v>
      </c>
      <c r="D179" s="1">
        <f aca="true" t="shared" si="144" ref="D179:R179">D38/15+C179</f>
        <v>1.2217154243887807</v>
      </c>
      <c r="E179" s="1">
        <f t="shared" si="144"/>
        <v>1.831352609663159</v>
      </c>
      <c r="F179" s="1">
        <f t="shared" si="144"/>
        <v>2.439490907927614</v>
      </c>
      <c r="G179" s="1">
        <f t="shared" si="144"/>
        <v>3.0455759489110017</v>
      </c>
      <c r="H179" s="1">
        <f t="shared" si="144"/>
        <v>3.649009114658858</v>
      </c>
      <c r="I179" s="1">
        <f t="shared" si="144"/>
        <v>4.249139850637691</v>
      </c>
      <c r="J179" s="1">
        <f t="shared" si="144"/>
        <v>4.845260927760969</v>
      </c>
      <c r="K179" s="1">
        <f t="shared" si="144"/>
        <v>5.436607824708256</v>
      </c>
      <c r="L179" s="1">
        <f t="shared" si="144"/>
        <v>6.022363524015594</v>
      </c>
      <c r="M179" s="1">
        <f t="shared" si="144"/>
        <v>6.601669943041102</v>
      </c>
      <c r="N179" s="1">
        <f t="shared" si="144"/>
        <v>7.173646825894224</v>
      </c>
      <c r="O179" s="1">
        <f t="shared" si="144"/>
        <v>7.737418101819837</v>
      </c>
      <c r="P179" s="1">
        <f t="shared" si="144"/>
        <v>8.292144465375813</v>
      </c>
      <c r="Q179" s="1">
        <f t="shared" si="144"/>
        <v>8.837059440868128</v>
      </c>
      <c r="R179" s="1">
        <f t="shared" si="144"/>
        <v>9.371504882116737</v>
      </c>
      <c r="S179" s="1">
        <f t="shared" si="143"/>
        <v>9.894961294498994</v>
      </c>
      <c r="T179" s="1">
        <f t="shared" si="143"/>
        <v>10.40706896663665</v>
      </c>
      <c r="U179" s="1">
        <f t="shared" si="143"/>
        <v>10.90763758786533</v>
      </c>
      <c r="V179" s="1">
        <f t="shared" si="143"/>
        <v>11.396644184788205</v>
      </c>
      <c r="W179" s="1">
        <f t="shared" si="143"/>
        <v>11.874221081034687</v>
      </c>
      <c r="X179" s="1">
        <f t="shared" si="143"/>
        <v>12.340636699037777</v>
      </c>
      <c r="Y179" s="1">
        <f t="shared" si="143"/>
        <v>12.796272313562039</v>
      </c>
      <c r="Z179" s="1">
        <f t="shared" si="143"/>
        <v>13.24159754007453</v>
      </c>
      <c r="AA179" s="1">
        <f t="shared" si="143"/>
        <v>13.677146689121344</v>
      </c>
      <c r="AB179" s="1">
        <f t="shared" si="143"/>
        <v>14.103497389524485</v>
      </c>
      <c r="AC179" s="1">
        <f t="shared" si="143"/>
        <v>14.521252235012323</v>
      </c>
      <c r="AD179" s="1">
        <f t="shared" si="143"/>
        <v>14.93102371039086</v>
      </c>
      <c r="AE179" s="1">
        <f t="shared" si="143"/>
        <v>15.333422314213426</v>
      </c>
      <c r="AF179" s="1">
        <f t="shared" si="143"/>
        <v>15.729047592968433</v>
      </c>
      <c r="AG179" s="1">
        <f t="shared" si="143"/>
        <v>16.118481703597404</v>
      </c>
      <c r="AH179" s="1">
        <f t="shared" si="143"/>
        <v>16.502285093710395</v>
      </c>
      <c r="AI179" s="1">
        <f t="shared" si="143"/>
        <v>16.88099390503276</v>
      </c>
      <c r="AJ179" s="1">
        <f t="shared" si="143"/>
        <v>17.25511874538251</v>
      </c>
      <c r="AK179" s="1">
        <f t="shared" si="143"/>
        <v>17.62514452430702</v>
      </c>
      <c r="AL179" s="1">
        <f t="shared" si="143"/>
        <v>17.991531098962874</v>
      </c>
      <c r="AM179" s="1">
        <f t="shared" si="143"/>
        <v>18.354714525122027</v>
      </c>
      <c r="AN179" s="1">
        <f t="shared" si="143"/>
        <v>18.71510875099088</v>
      </c>
      <c r="AO179" s="1">
        <f t="shared" si="143"/>
        <v>19.073107628018775</v>
      </c>
      <c r="AP179" s="1">
        <f t="shared" si="143"/>
        <v>19.429087143112042</v>
      </c>
      <c r="AQ179" s="1">
        <f t="shared" si="143"/>
        <v>19.783407801176306</v>
      </c>
      <c r="AR179" s="1">
        <f t="shared" si="143"/>
        <v>20.13641710639058</v>
      </c>
      <c r="AS179" s="1">
        <f t="shared" si="143"/>
        <v>20.48845210581035</v>
      </c>
      <c r="AT179" s="1">
        <f t="shared" si="143"/>
        <v>20.839841970487193</v>
      </c>
      <c r="AU179" s="1">
        <f t="shared" si="143"/>
        <v>21.190910597865752</v>
      </c>
      <c r="AV179" s="3"/>
    </row>
    <row r="180" spans="1:48" ht="12.75">
      <c r="A180">
        <v>28</v>
      </c>
      <c r="B180" s="3">
        <v>0</v>
      </c>
      <c r="C180" s="1">
        <f t="shared" si="142"/>
        <v>0.6123465705695099</v>
      </c>
      <c r="D180" s="1">
        <f t="shared" si="143"/>
        <v>1.2242392556992594</v>
      </c>
      <c r="E180" s="1">
        <f t="shared" si="143"/>
        <v>1.8352100445578272</v>
      </c>
      <c r="F180" s="1">
        <f t="shared" si="143"/>
        <v>2.444765222425339</v>
      </c>
      <c r="G180" s="1">
        <f t="shared" si="143"/>
        <v>3.05237300070074</v>
      </c>
      <c r="H180" s="1">
        <f t="shared" si="143"/>
        <v>3.6574520013142524</v>
      </c>
      <c r="I180" s="1">
        <f t="shared" si="143"/>
        <v>4.259361287096089</v>
      </c>
      <c r="J180" s="1">
        <f t="shared" si="143"/>
        <v>4.857392972083645</v>
      </c>
      <c r="K180" s="1">
        <f t="shared" si="143"/>
        <v>5.45076883179997</v>
      </c>
      <c r="L180" s="1">
        <f t="shared" si="143"/>
        <v>6.038642680784628</v>
      </c>
      <c r="M180" s="1">
        <f t="shared" si="143"/>
        <v>6.62011044427266</v>
      </c>
      <c r="N180" s="1">
        <f t="shared" si="143"/>
        <v>7.194229604644961</v>
      </c>
      <c r="O180" s="1">
        <f t="shared" si="143"/>
        <v>7.760048806298123</v>
      </c>
      <c r="P180" s="1">
        <f t="shared" si="143"/>
        <v>8.316646705768873</v>
      </c>
      <c r="Q180" s="1">
        <f t="shared" si="143"/>
        <v>8.863176808533833</v>
      </c>
      <c r="R180" s="1">
        <f t="shared" si="143"/>
        <v>9.398912685193634</v>
      </c>
      <c r="S180" s="1">
        <f t="shared" si="143"/>
        <v>9.92328669330005</v>
      </c>
      <c r="T180" s="1">
        <f t="shared" si="143"/>
        <v>10.435916118287956</v>
      </c>
      <c r="U180" s="1">
        <f t="shared" si="143"/>
        <v>10.936613460627958</v>
      </c>
      <c r="V180" s="1">
        <f t="shared" si="143"/>
        <v>11.425381147361994</v>
      </c>
      <c r="W180" s="1">
        <f t="shared" si="143"/>
        <v>11.902393759327701</v>
      </c>
      <c r="X180" s="1">
        <f t="shared" si="143"/>
        <v>12.36797221352223</v>
      </c>
      <c r="Y180" s="1">
        <f t="shared" si="143"/>
        <v>12.82255432471819</v>
      </c>
      <c r="Z180" s="1">
        <f t="shared" si="143"/>
        <v>13.266665313853085</v>
      </c>
      <c r="AA180" s="1">
        <f t="shared" si="143"/>
        <v>13.70089067643198</v>
      </c>
      <c r="AB180" s="1">
        <f t="shared" si="143"/>
        <v>14.125852742052226</v>
      </c>
      <c r="AC180" s="1">
        <f t="shared" si="143"/>
        <v>14.542191419542604</v>
      </c>
      <c r="AD180" s="1">
        <f t="shared" si="143"/>
        <v>14.950549064209934</v>
      </c>
      <c r="AE180" s="1">
        <f t="shared" si="143"/>
        <v>15.351559084246805</v>
      </c>
      <c r="AF180" s="1">
        <f t="shared" si="143"/>
        <v>15.745837758243013</v>
      </c>
      <c r="AG180" s="1">
        <f t="shared" si="143"/>
        <v>16.133978703433066</v>
      </c>
      <c r="AH180" s="1">
        <f t="shared" si="143"/>
        <v>16.51654946662706</v>
      </c>
      <c r="AI180" s="1">
        <f t="shared" si="143"/>
        <v>16.89408977341118</v>
      </c>
      <c r="AJ180" s="1">
        <f t="shared" si="143"/>
        <v>17.267111045319307</v>
      </c>
      <c r="AK180" s="1">
        <f t="shared" si="143"/>
        <v>17.63609686745499</v>
      </c>
      <c r="AL180" s="1">
        <f t="shared" si="143"/>
        <v>18.001504154617475</v>
      </c>
      <c r="AM180" s="1">
        <f t="shared" si="143"/>
        <v>18.36376482010035</v>
      </c>
      <c r="AN180" s="1">
        <f t="shared" si="143"/>
        <v>18.723287797749286</v>
      </c>
      <c r="AO180" s="1">
        <f t="shared" si="143"/>
        <v>19.080461305355826</v>
      </c>
      <c r="AP180" s="1">
        <f t="shared" si="143"/>
        <v>19.435655267209587</v>
      </c>
      <c r="AQ180" s="1">
        <f t="shared" si="143"/>
        <v>19.789223836894372</v>
      </c>
      <c r="AR180" s="1">
        <f t="shared" si="143"/>
        <v>20.141507979372086</v>
      </c>
      <c r="AS180" s="1">
        <f t="shared" si="143"/>
        <v>20.49283808507166</v>
      </c>
      <c r="AT180" s="1">
        <f t="shared" si="143"/>
        <v>20.843536598928672</v>
      </c>
      <c r="AU180" s="1">
        <f t="shared" si="143"/>
        <v>21.19392065476999</v>
      </c>
      <c r="AV180" s="3"/>
    </row>
    <row r="181" spans="1:48" ht="12.75">
      <c r="A181">
        <v>27</v>
      </c>
      <c r="B181" s="3">
        <v>0</v>
      </c>
      <c r="C181" s="1">
        <f t="shared" si="142"/>
        <v>0.6140513577662876</v>
      </c>
      <c r="D181" s="1">
        <f t="shared" si="143"/>
        <v>1.22769081381652</v>
      </c>
      <c r="E181" s="1">
        <f t="shared" si="143"/>
        <v>1.8404913878306068</v>
      </c>
      <c r="F181" s="1">
        <f t="shared" si="143"/>
        <v>2.4519978846937764</v>
      </c>
      <c r="G181" s="1">
        <f t="shared" si="143"/>
        <v>3.0617126746729575</v>
      </c>
      <c r="H181" s="1">
        <f t="shared" si="143"/>
        <v>3.669081655068673</v>
      </c>
      <c r="I181" s="1">
        <f t="shared" si="143"/>
        <v>4.273480966743876</v>
      </c>
      <c r="J181" s="1">
        <f t="shared" si="143"/>
        <v>4.874205533359012</v>
      </c>
      <c r="K181" s="1">
        <f t="shared" si="143"/>
        <v>5.470461132709228</v>
      </c>
      <c r="L181" s="1">
        <f t="shared" si="143"/>
        <v>6.061362428755281</v>
      </c>
      <c r="M181" s="1">
        <f t="shared" si="143"/>
        <v>6.645940002783323</v>
      </c>
      <c r="N181" s="1">
        <f t="shared" si="143"/>
        <v>7.223159569429059</v>
      </c>
      <c r="O181" s="1">
        <f t="shared" si="143"/>
        <v>7.791955739142055</v>
      </c>
      <c r="P181" s="1">
        <f t="shared" si="143"/>
        <v>8.351280394069367</v>
      </c>
      <c r="Q181" s="1">
        <f t="shared" si="143"/>
        <v>8.90016190123643</v>
      </c>
      <c r="R181" s="1">
        <f t="shared" si="143"/>
        <v>9.4377669154697</v>
      </c>
      <c r="S181" s="1">
        <f t="shared" si="143"/>
        <v>9.963453584424116</v>
      </c>
      <c r="T181" s="1">
        <f t="shared" si="143"/>
        <v>10.47680596921991</v>
      </c>
      <c r="U181" s="1">
        <f t="shared" si="143"/>
        <v>10.977644721612629</v>
      </c>
      <c r="V181" s="1">
        <f t="shared" si="143"/>
        <v>11.46601547863602</v>
      </c>
      <c r="W181" s="1">
        <f t="shared" si="143"/>
        <v>11.942160918060845</v>
      </c>
      <c r="X181" s="1">
        <f t="shared" si="143"/>
        <v>12.406483898020127</v>
      </c>
      <c r="Y181" s="1">
        <f t="shared" si="143"/>
        <v>12.859508260324978</v>
      </c>
      <c r="Z181" s="1">
        <f t="shared" si="143"/>
        <v>13.301841946928057</v>
      </c>
      <c r="AA181" s="1">
        <f t="shared" si="143"/>
        <v>13.734145052569993</v>
      </c>
      <c r="AB181" s="1">
        <f t="shared" si="143"/>
        <v>14.157103827414502</v>
      </c>
      <c r="AC181" s="1">
        <f t="shared" si="143"/>
        <v>14.57141058538183</v>
      </c>
      <c r="AD181" s="1">
        <f t="shared" si="143"/>
        <v>14.977748896480392</v>
      </c>
      <c r="AE181" s="1">
        <f t="shared" si="143"/>
        <v>15.376783205954812</v>
      </c>
      <c r="AF181" s="1">
        <f t="shared" si="143"/>
        <v>15.769151996320737</v>
      </c>
      <c r="AG181" s="1">
        <f t="shared" si="143"/>
        <v>16.1554636901235</v>
      </c>
      <c r="AH181" s="1">
        <f t="shared" si="143"/>
        <v>16.536294616635345</v>
      </c>
      <c r="AI181" s="1">
        <f t="shared" si="143"/>
        <v>16.912188497664488</v>
      </c>
      <c r="AJ181" s="1">
        <f t="shared" si="143"/>
        <v>17.28365702792721</v>
      </c>
      <c r="AK181" s="1">
        <f t="shared" si="143"/>
        <v>17.65118122702581</v>
      </c>
      <c r="AL181" s="1">
        <f t="shared" si="143"/>
        <v>18.015213322022866</v>
      </c>
      <c r="AM181" s="1">
        <f t="shared" si="143"/>
        <v>18.376178983770522</v>
      </c>
      <c r="AN181" s="1">
        <f t="shared" si="143"/>
        <v>18.73447978941439</v>
      </c>
      <c r="AO181" s="1">
        <f t="shared" si="143"/>
        <v>19.090495820800488</v>
      </c>
      <c r="AP181" s="1">
        <f t="shared" si="143"/>
        <v>19.444588336501152</v>
      </c>
      <c r="AQ181" s="1">
        <f t="shared" si="143"/>
        <v>19.797102476017514</v>
      </c>
      <c r="AR181" s="1">
        <f t="shared" si="143"/>
        <v>20.148369970132403</v>
      </c>
      <c r="AS181" s="1">
        <f t="shared" si="143"/>
        <v>20.498711842699862</v>
      </c>
      <c r="AT181" s="1">
        <f t="shared" si="143"/>
        <v>20.84844109735868</v>
      </c>
      <c r="AU181" s="1">
        <f t="shared" si="143"/>
        <v>21.19786538847696</v>
      </c>
      <c r="AV181" s="3"/>
    </row>
    <row r="182" spans="1:48" ht="12.75">
      <c r="A182">
        <v>26</v>
      </c>
      <c r="B182" s="3">
        <v>0</v>
      </c>
      <c r="C182" s="1">
        <f t="shared" si="142"/>
        <v>0.6161709437286054</v>
      </c>
      <c r="D182" s="1">
        <f t="shared" si="143"/>
        <v>1.2319860748835212</v>
      </c>
      <c r="E182" s="1">
        <f t="shared" si="143"/>
        <v>1.8470736615209762</v>
      </c>
      <c r="F182" s="1">
        <f t="shared" si="143"/>
        <v>2.4610312985215046</v>
      </c>
      <c r="G182" s="1">
        <f t="shared" si="143"/>
        <v>3.073409607475868</v>
      </c>
      <c r="H182" s="1">
        <f t="shared" si="143"/>
        <v>3.683695103338157</v>
      </c>
      <c r="I182" s="1">
        <f t="shared" si="143"/>
        <v>4.291292530394034</v>
      </c>
      <c r="J182" s="1">
        <f t="shared" si="143"/>
        <v>4.895507622009202</v>
      </c>
      <c r="K182" s="1">
        <f t="shared" si="143"/>
        <v>5.495532205169887</v>
      </c>
      <c r="L182" s="1">
        <f t="shared" si="143"/>
        <v>6.090434848899417</v>
      </c>
      <c r="M182" s="1">
        <f t="shared" si="143"/>
        <v>6.679161668853451</v>
      </c>
      <c r="N182" s="1">
        <f t="shared" si="143"/>
        <v>7.260552950171752</v>
      </c>
      <c r="O182" s="1">
        <f t="shared" si="143"/>
        <v>7.833380998348108</v>
      </c>
      <c r="P182" s="1">
        <f t="shared" si="143"/>
        <v>8.396411813718565</v>
      </c>
      <c r="Q182" s="1">
        <f t="shared" si="143"/>
        <v>8.948486924463566</v>
      </c>
      <c r="R182" s="1">
        <f t="shared" si="143"/>
        <v>9.488612959477345</v>
      </c>
      <c r="S182" s="1">
        <f t="shared" si="143"/>
        <v>10.016039519066062</v>
      </c>
      <c r="T182" s="1">
        <f t="shared" si="143"/>
        <v>10.530306831391389</v>
      </c>
      <c r="U182" s="1">
        <f t="shared" si="143"/>
        <v>11.031255357110528</v>
      </c>
      <c r="V182" s="1">
        <f t="shared" si="143"/>
        <v>11.519001923479628</v>
      </c>
      <c r="W182" s="1">
        <f t="shared" si="143"/>
        <v>11.9938941853914</v>
      </c>
      <c r="X182" s="1">
        <f t="shared" si="143"/>
        <v>12.45645614405456</v>
      </c>
      <c r="Y182" s="1">
        <f t="shared" si="143"/>
        <v>12.907334544161252</v>
      </c>
      <c r="Z182" s="1">
        <f t="shared" si="143"/>
        <v>13.347251977053997</v>
      </c>
      <c r="AA182" s="1">
        <f t="shared" si="143"/>
        <v>13.776969105388819</v>
      </c>
      <c r="AB182" s="1">
        <f t="shared" si="143"/>
        <v>14.197256154594262</v>
      </c>
      <c r="AC182" s="1">
        <f t="shared" si="143"/>
        <v>14.6088726073444</v>
      </c>
      <c r="AD182" s="1">
        <f t="shared" si="143"/>
        <v>15.012553579229408</v>
      </c>
      <c r="AE182" s="1">
        <f t="shared" si="143"/>
        <v>15.409001335489412</v>
      </c>
      <c r="AF182" s="1">
        <f t="shared" si="143"/>
        <v>15.798880600516927</v>
      </c>
      <c r="AG182" s="1">
        <f t="shared" si="143"/>
        <v>16.182816572579583</v>
      </c>
      <c r="AH182" s="1">
        <f t="shared" si="143"/>
        <v>16.561394811682923</v>
      </c>
      <c r="AI182" s="1">
        <f t="shared" si="143"/>
        <v>16.93516238703012</v>
      </c>
      <c r="AJ182" s="1">
        <f t="shared" si="143"/>
        <v>17.304629843978415</v>
      </c>
      <c r="AK182" s="1">
        <f t="shared" si="143"/>
        <v>17.670273681753308</v>
      </c>
      <c r="AL182" s="1">
        <f t="shared" si="143"/>
        <v>18.03253912963556</v>
      </c>
      <c r="AM182" s="1">
        <f t="shared" si="143"/>
        <v>18.391843078684154</v>
      </c>
      <c r="AN182" s="1">
        <f t="shared" si="143"/>
        <v>18.748577075206153</v>
      </c>
      <c r="AO182" s="1">
        <f t="shared" si="143"/>
        <v>19.10311031667945</v>
      </c>
      <c r="AP182" s="1">
        <f t="shared" si="143"/>
        <v>19.455792614888452</v>
      </c>
      <c r="AQ182" s="1">
        <f t="shared" si="143"/>
        <v>19.80695730773185</v>
      </c>
      <c r="AR182" s="1">
        <f t="shared" si="143"/>
        <v>20.15692411271386</v>
      </c>
      <c r="AS182" s="1">
        <f t="shared" si="143"/>
        <v>20.506001923089006</v>
      </c>
      <c r="AT182" s="1">
        <f t="shared" si="143"/>
        <v>20.854491553074265</v>
      </c>
      <c r="AU182" s="1">
        <f t="shared" si="143"/>
        <v>21.20268844221072</v>
      </c>
      <c r="AV182" s="3"/>
    </row>
    <row r="183" spans="1:48" ht="12.75">
      <c r="A183">
        <v>25</v>
      </c>
      <c r="B183" s="3">
        <v>0</v>
      </c>
      <c r="C183" s="1">
        <f t="shared" si="142"/>
        <v>0.6186485396226679</v>
      </c>
      <c r="D183" s="1">
        <f t="shared" si="143"/>
        <v>1.2370125127870417</v>
      </c>
      <c r="E183" s="1">
        <f t="shared" si="143"/>
        <v>1.8547910395627012</v>
      </c>
      <c r="F183" s="1">
        <f t="shared" si="143"/>
        <v>2.471650845899732</v>
      </c>
      <c r="G183" s="1">
        <f t="shared" si="143"/>
        <v>3.087207982826157</v>
      </c>
      <c r="H183" s="1">
        <f t="shared" si="143"/>
        <v>3.7010072968984833</v>
      </c>
      <c r="I183" s="1">
        <f t="shared" si="143"/>
        <v>4.312499432540959</v>
      </c>
      <c r="J183" s="1">
        <f t="shared" si="143"/>
        <v>4.921015892684013</v>
      </c>
      <c r="K183" s="1">
        <f t="shared" si="143"/>
        <v>5.525743978676095</v>
      </c>
      <c r="L183" s="1">
        <f t="shared" si="143"/>
        <v>6.125705443681738</v>
      </c>
      <c r="M183" s="1">
        <f t="shared" si="143"/>
        <v>6.719745408860623</v>
      </c>
      <c r="N183" s="1">
        <f t="shared" si="143"/>
        <v>7.306540982443119</v>
      </c>
      <c r="O183" s="1">
        <f t="shared" si="143"/>
        <v>7.884640601107032</v>
      </c>
      <c r="P183" s="1">
        <f t="shared" si="143"/>
        <v>8.452542664213109</v>
      </c>
      <c r="Q183" s="1">
        <f t="shared" si="143"/>
        <v>9.008812399857701</v>
      </c>
      <c r="R183" s="1">
        <f t="shared" si="143"/>
        <v>9.552218643639742</v>
      </c>
      <c r="S183" s="1">
        <f t="shared" si="143"/>
        <v>10.08185488159148</v>
      </c>
      <c r="T183" s="1">
        <f t="shared" si="143"/>
        <v>10.597207976172683</v>
      </c>
      <c r="U183" s="1">
        <f t="shared" si="143"/>
        <v>11.098162115475446</v>
      </c>
      <c r="V183" s="1">
        <f t="shared" si="143"/>
        <v>11.584950889576803</v>
      </c>
      <c r="W183" s="1">
        <f t="shared" si="143"/>
        <v>12.058081427974306</v>
      </c>
      <c r="X183" s="1">
        <f t="shared" si="143"/>
        <v>12.518252478623634</v>
      </c>
      <c r="Y183" s="1">
        <f t="shared" si="143"/>
        <v>12.966280573738812</v>
      </c>
      <c r="Z183" s="1">
        <f t="shared" si="143"/>
        <v>13.40304070631624</v>
      </c>
      <c r="AA183" s="1">
        <f t="shared" si="143"/>
        <v>13.829422583392187</v>
      </c>
      <c r="AB183" s="1">
        <f t="shared" si="143"/>
        <v>14.246300671680943</v>
      </c>
      <c r="AC183" s="1">
        <f t="shared" si="143"/>
        <v>14.654515201294117</v>
      </c>
      <c r="AD183" s="1">
        <f t="shared" si="143"/>
        <v>15.054861265933585</v>
      </c>
      <c r="AE183" s="1">
        <f t="shared" si="143"/>
        <v>15.448083586359573</v>
      </c>
      <c r="AF183" s="1">
        <f t="shared" si="143"/>
        <v>15.834875055608604</v>
      </c>
      <c r="AG183" s="1">
        <f t="shared" si="143"/>
        <v>16.215877698339714</v>
      </c>
      <c r="AH183" s="1">
        <f t="shared" si="143"/>
        <v>16.591685093891364</v>
      </c>
      <c r="AI183" s="1">
        <f t="shared" si="143"/>
        <v>16.96284562590342</v>
      </c>
      <c r="AJ183" s="1">
        <f t="shared" si="143"/>
        <v>17.329866144949612</v>
      </c>
      <c r="AK183" s="1">
        <f t="shared" si="143"/>
        <v>17.69321578457761</v>
      </c>
      <c r="AL183" s="1">
        <f t="shared" si="143"/>
        <v>18.053329774311223</v>
      </c>
      <c r="AM183" s="1">
        <f t="shared" si="143"/>
        <v>18.410613160788667</v>
      </c>
      <c r="AN183" s="1">
        <f t="shared" si="143"/>
        <v>18.765444391697248</v>
      </c>
      <c r="AO183" s="1">
        <f t="shared" si="143"/>
        <v>19.118178744633262</v>
      </c>
      <c r="AP183" s="1">
        <f t="shared" si="143"/>
        <v>19.469151600049756</v>
      </c>
      <c r="AQ183" s="1">
        <f t="shared" si="143"/>
        <v>19.81868156780308</v>
      </c>
      <c r="AR183" s="1">
        <f t="shared" si="143"/>
        <v>20.167073482943646</v>
      </c>
      <c r="AS183" s="1">
        <f t="shared" si="143"/>
        <v>20.514621289922555</v>
      </c>
      <c r="AT183" s="1">
        <f t="shared" si="143"/>
        <v>20.86161083633254</v>
      </c>
      <c r="AU183" s="1">
        <f t="shared" si="143"/>
        <v>21.20832259832095</v>
      </c>
      <c r="AV183" s="3"/>
    </row>
    <row r="184" spans="1:48" ht="12.75">
      <c r="A184">
        <v>24</v>
      </c>
      <c r="B184" s="3">
        <v>0</v>
      </c>
      <c r="C184" s="1">
        <f t="shared" si="142"/>
        <v>0.6214121167098021</v>
      </c>
      <c r="D184" s="1">
        <f t="shared" si="143"/>
        <v>1.2426267032509068</v>
      </c>
      <c r="E184" s="1">
        <f t="shared" si="143"/>
        <v>1.8634303982531364</v>
      </c>
      <c r="F184" s="1">
        <f t="shared" si="143"/>
        <v>2.483577369130753</v>
      </c>
      <c r="G184" s="1">
        <f t="shared" si="143"/>
        <v>3.1027696594362864</v>
      </c>
      <c r="H184" s="1">
        <f t="shared" si="143"/>
        <v>3.720633483995195</v>
      </c>
      <c r="I184" s="1">
        <f t="shared" si="143"/>
        <v>4.336690372931403</v>
      </c>
      <c r="J184" s="1">
        <f aca="true" t="shared" si="145" ref="D184:AU189">J43/15+I184</f>
        <v>4.9503227141246935</v>
      </c>
      <c r="K184" s="1">
        <f t="shared" si="145"/>
        <v>5.560734696248826</v>
      </c>
      <c r="L184" s="1">
        <f t="shared" si="145"/>
        <v>6.166912419638145</v>
      </c>
      <c r="M184" s="1">
        <f t="shared" si="145"/>
        <v>6.7675914850926215</v>
      </c>
      <c r="N184" s="1">
        <f t="shared" si="145"/>
        <v>7.361246589662764</v>
      </c>
      <c r="O184" s="1">
        <f t="shared" si="145"/>
        <v>7.946123785834947</v>
      </c>
      <c r="P184" s="1">
        <f t="shared" si="145"/>
        <v>8.520337131768667</v>
      </c>
      <c r="Q184" s="1">
        <f t="shared" si="145"/>
        <v>9.082038902085843</v>
      </c>
      <c r="R184" s="1">
        <f t="shared" si="145"/>
        <v>9.629639212196087</v>
      </c>
      <c r="S184" s="1">
        <f t="shared" si="145"/>
        <v>10.162006806470025</v>
      </c>
      <c r="T184" s="1">
        <f t="shared" si="145"/>
        <v>10.678571308592437</v>
      </c>
      <c r="U184" s="1">
        <f t="shared" si="145"/>
        <v>11.17930861000151</v>
      </c>
      <c r="V184" s="1">
        <f t="shared" si="145"/>
        <v>11.664644955987981</v>
      </c>
      <c r="W184" s="1">
        <f t="shared" si="145"/>
        <v>12.135328881977616</v>
      </c>
      <c r="X184" s="1">
        <f t="shared" si="145"/>
        <v>12.592307711191374</v>
      </c>
      <c r="Y184" s="1">
        <f t="shared" si="145"/>
        <v>13.036627068342964</v>
      </c>
      <c r="Z184" s="1">
        <f t="shared" si="145"/>
        <v>13.469358066244327</v>
      </c>
      <c r="AA184" s="1">
        <f t="shared" si="145"/>
        <v>13.89154937419155</v>
      </c>
      <c r="AB184" s="1">
        <f t="shared" si="145"/>
        <v>14.30419865376347</v>
      </c>
      <c r="AC184" s="1">
        <f t="shared" si="145"/>
        <v>14.70823773467142</v>
      </c>
      <c r="AD184" s="1">
        <f t="shared" si="145"/>
        <v>15.10452687364048</v>
      </c>
      <c r="AE184" s="1">
        <f t="shared" si="145"/>
        <v>15.493854646876919</v>
      </c>
      <c r="AF184" s="1">
        <f t="shared" si="145"/>
        <v>15.87694109919865</v>
      </c>
      <c r="AG184" s="1">
        <f t="shared" si="145"/>
        <v>16.254442598879983</v>
      </c>
      <c r="AH184" s="1">
        <f t="shared" si="145"/>
        <v>16.626957433420802</v>
      </c>
      <c r="AI184" s="1">
        <f t="shared" si="145"/>
        <v>16.99503157519553</v>
      </c>
      <c r="AJ184" s="1">
        <f t="shared" si="145"/>
        <v>17.35916429962807</v>
      </c>
      <c r="AK184" s="1">
        <f t="shared" si="145"/>
        <v>17.71981349623082</v>
      </c>
      <c r="AL184" s="1">
        <f t="shared" si="145"/>
        <v>18.07740060744713</v>
      </c>
      <c r="AM184" s="1">
        <f t="shared" si="145"/>
        <v>18.43231518472016</v>
      </c>
      <c r="AN184" s="1">
        <f t="shared" si="145"/>
        <v>18.7849190809196</v>
      </c>
      <c r="AO184" s="1">
        <f t="shared" si="145"/>
        <v>19.135550313115772</v>
      </c>
      <c r="AP184" s="1">
        <f t="shared" si="145"/>
        <v>19.484526635954136</v>
      </c>
      <c r="AQ184" s="1">
        <f t="shared" si="145"/>
        <v>19.832148867408982</v>
      </c>
      <c r="AR184" s="1">
        <f t="shared" si="145"/>
        <v>20.17870400780633</v>
      </c>
      <c r="AS184" s="1">
        <f t="shared" si="145"/>
        <v>20.52446819107033</v>
      </c>
      <c r="AT184" s="1">
        <f t="shared" si="145"/>
        <v>20.869709504945952</v>
      </c>
      <c r="AU184" s="1">
        <f t="shared" si="145"/>
        <v>21.21469071491558</v>
      </c>
      <c r="AV184" s="3"/>
    </row>
    <row r="185" spans="1:48" ht="12.75">
      <c r="A185">
        <v>23</v>
      </c>
      <c r="B185" s="3">
        <v>0</v>
      </c>
      <c r="C185" s="1">
        <f t="shared" si="142"/>
        <v>0.6243738011060471</v>
      </c>
      <c r="D185" s="1">
        <f t="shared" si="145"/>
        <v>1.2486526748437647</v>
      </c>
      <c r="E185" s="1">
        <f t="shared" si="145"/>
        <v>1.8727277174489427</v>
      </c>
      <c r="F185" s="1">
        <f t="shared" si="145"/>
        <v>2.4964602070020105</v>
      </c>
      <c r="G185" s="1">
        <f t="shared" si="145"/>
        <v>3.1196619048463874</v>
      </c>
      <c r="H185" s="1">
        <f t="shared" si="145"/>
        <v>3.742069275952556</v>
      </c>
      <c r="I185" s="1">
        <f t="shared" si="145"/>
        <v>4.363309227144288</v>
      </c>
      <c r="J185" s="1">
        <f t="shared" si="145"/>
        <v>4.98285413172856</v>
      </c>
      <c r="K185" s="1">
        <f t="shared" si="145"/>
        <v>5.59996501131587</v>
      </c>
      <c r="L185" s="1">
        <f t="shared" si="145"/>
        <v>6.213624797122485</v>
      </c>
      <c r="M185" s="1">
        <f t="shared" si="145"/>
        <v>6.822470065075786</v>
      </c>
      <c r="N185" s="1">
        <f t="shared" si="145"/>
        <v>7.424740953280436</v>
      </c>
      <c r="O185" s="1">
        <f t="shared" si="145"/>
        <v>8.018284610034152</v>
      </c>
      <c r="P185" s="1">
        <f t="shared" si="145"/>
        <v>8.600660685022278</v>
      </c>
      <c r="Q185" s="1">
        <f t="shared" si="145"/>
        <v>9.169389021413165</v>
      </c>
      <c r="R185" s="1">
        <f t="shared" si="145"/>
        <v>9.722320361607494</v>
      </c>
      <c r="S185" s="1">
        <f t="shared" si="145"/>
        <v>10.257996569532311</v>
      </c>
      <c r="T185" s="1">
        <f t="shared" si="145"/>
        <v>10.77580472260982</v>
      </c>
      <c r="U185" s="1">
        <f t="shared" si="145"/>
        <v>11.275908379526765</v>
      </c>
      <c r="V185" s="1">
        <f t="shared" si="145"/>
        <v>11.759054527406757</v>
      </c>
      <c r="W185" s="1">
        <f t="shared" si="145"/>
        <v>12.226356611173934</v>
      </c>
      <c r="X185" s="1">
        <f t="shared" si="145"/>
        <v>12.679111000475547</v>
      </c>
      <c r="Y185" s="1">
        <f t="shared" si="145"/>
        <v>13.11866519880904</v>
      </c>
      <c r="Z185" s="1">
        <f t="shared" si="145"/>
        <v>13.546334334678436</v>
      </c>
      <c r="AA185" s="1">
        <f t="shared" si="145"/>
        <v>13.963354561879807</v>
      </c>
      <c r="AB185" s="1">
        <f t="shared" si="145"/>
        <v>14.37086151449733</v>
      </c>
      <c r="AC185" s="1">
        <f t="shared" si="145"/>
        <v>14.76988431305509</v>
      </c>
      <c r="AD185" s="1">
        <f t="shared" si="145"/>
        <v>15.16134843232488</v>
      </c>
      <c r="AE185" s="1">
        <f t="shared" si="145"/>
        <v>15.546083100270272</v>
      </c>
      <c r="AF185" s="1">
        <f t="shared" si="145"/>
        <v>15.924830602436773</v>
      </c>
      <c r="AG185" s="1">
        <f t="shared" si="145"/>
        <v>16.29825599738279</v>
      </c>
      <c r="AH185" s="1">
        <f t="shared" si="145"/>
        <v>16.666956456438413</v>
      </c>
      <c r="AI185" s="1">
        <f t="shared" si="145"/>
        <v>17.031469862925324</v>
      </c>
      <c r="AJ185" s="1">
        <f t="shared" si="145"/>
        <v>17.392282545697373</v>
      </c>
      <c r="AK185" s="1">
        <f t="shared" si="145"/>
        <v>17.74983615038007</v>
      </c>
      <c r="AL185" s="1">
        <f t="shared" si="145"/>
        <v>18.104533714756123</v>
      </c>
      <c r="AM185" s="1">
        <f t="shared" si="145"/>
        <v>18.456745040746952</v>
      </c>
      <c r="AN185" s="1">
        <f t="shared" si="145"/>
        <v>18.80681146144569</v>
      </c>
      <c r="AO185" s="1">
        <f t="shared" si="145"/>
        <v>19.155050097647177</v>
      </c>
      <c r="AP185" s="1">
        <f t="shared" si="145"/>
        <v>19.501757689957955</v>
      </c>
      <c r="AQ185" s="1">
        <f t="shared" si="145"/>
        <v>19.847214082947943</v>
      </c>
      <c r="AR185" s="1">
        <f t="shared" si="145"/>
        <v>20.19168542852665</v>
      </c>
      <c r="AS185" s="1">
        <f t="shared" si="145"/>
        <v>20.53542716754746</v>
      </c>
      <c r="AT185" s="1">
        <f t="shared" si="145"/>
        <v>20.878686841862358</v>
      </c>
      <c r="AU185" s="1">
        <f t="shared" si="145"/>
        <v>21.22170678373187</v>
      </c>
      <c r="AV185" s="3"/>
    </row>
    <row r="186" spans="1:48" ht="12.75">
      <c r="A186">
        <v>22</v>
      </c>
      <c r="B186" s="3">
        <v>0</v>
      </c>
      <c r="C186" s="1">
        <f t="shared" si="142"/>
        <v>0.6274301281071379</v>
      </c>
      <c r="D186" s="1">
        <f t="shared" si="145"/>
        <v>1.2548819118133552</v>
      </c>
      <c r="E186" s="1">
        <f t="shared" si="145"/>
        <v>1.8823667461758196</v>
      </c>
      <c r="F186" s="1">
        <f t="shared" si="145"/>
        <v>2.509872720556751</v>
      </c>
      <c r="G186" s="1">
        <f t="shared" si="145"/>
        <v>3.137347099133378</v>
      </c>
      <c r="H186" s="1">
        <f t="shared" si="145"/>
        <v>3.764670869253515</v>
      </c>
      <c r="I186" s="1">
        <f t="shared" si="145"/>
        <v>4.391621307628008</v>
      </c>
      <c r="J186" s="1">
        <f t="shared" si="145"/>
        <v>5.017817619455035</v>
      </c>
      <c r="K186" s="1">
        <f t="shared" si="145"/>
        <v>5.642644440753294</v>
      </c>
      <c r="L186" s="1">
        <f t="shared" si="145"/>
        <v>6.265149860636729</v>
      </c>
      <c r="M186" s="1">
        <f t="shared" si="145"/>
        <v>6.883921599356839</v>
      </c>
      <c r="N186" s="1">
        <f t="shared" si="145"/>
        <v>7.496961903533451</v>
      </c>
      <c r="O186" s="1">
        <f t="shared" si="145"/>
        <v>8.101613671388435</v>
      </c>
      <c r="P186" s="1">
        <f t="shared" si="145"/>
        <v>8.694634621663402</v>
      </c>
      <c r="Q186" s="1">
        <f t="shared" si="145"/>
        <v>9.272541639451457</v>
      </c>
      <c r="R186" s="1">
        <f t="shared" si="145"/>
        <v>9.832266037549756</v>
      </c>
      <c r="S186" s="1">
        <f t="shared" si="145"/>
        <v>10.371868837521212</v>
      </c>
      <c r="T186" s="1">
        <f t="shared" si="145"/>
        <v>10.890763388030901</v>
      </c>
      <c r="U186" s="1">
        <f t="shared" si="145"/>
        <v>11.389494011355136</v>
      </c>
      <c r="V186" s="1">
        <f t="shared" si="145"/>
        <v>11.869345417615147</v>
      </c>
      <c r="W186" s="1">
        <f t="shared" si="145"/>
        <v>12.331979481353477</v>
      </c>
      <c r="X186" s="1">
        <f t="shared" si="145"/>
        <v>12.779173380934541</v>
      </c>
      <c r="Y186" s="1">
        <f t="shared" si="145"/>
        <v>13.212659968959974</v>
      </c>
      <c r="Z186" s="1">
        <f t="shared" si="145"/>
        <v>13.634044944662282</v>
      </c>
      <c r="AA186" s="1">
        <f t="shared" si="145"/>
        <v>14.04477344289546</v>
      </c>
      <c r="AB186" s="1">
        <f t="shared" si="145"/>
        <v>14.446125013329867</v>
      </c>
      <c r="AC186" s="1">
        <f t="shared" si="145"/>
        <v>14.839223147256819</v>
      </c>
      <c r="AD186" s="1">
        <f t="shared" si="145"/>
        <v>15.225051085332776</v>
      </c>
      <c r="AE186" s="1">
        <f t="shared" si="145"/>
        <v>15.604469348970397</v>
      </c>
      <c r="AF186" s="1">
        <f t="shared" si="145"/>
        <v>15.978232694556132</v>
      </c>
      <c r="AG186" s="1">
        <f t="shared" si="145"/>
        <v>16.34700547628016</v>
      </c>
      <c r="AH186" s="1">
        <f t="shared" si="145"/>
        <v>16.71137509482007</v>
      </c>
      <c r="AI186" s="1">
        <f t="shared" si="145"/>
        <v>17.071863555326498</v>
      </c>
      <c r="AJ186" s="1">
        <f t="shared" si="145"/>
        <v>17.428937313000546</v>
      </c>
      <c r="AK186" s="1">
        <f t="shared" si="145"/>
        <v>17.78301563813467</v>
      </c>
      <c r="AL186" s="1">
        <f t="shared" si="145"/>
        <v>18.1344777356401</v>
      </c>
      <c r="AM186" s="1">
        <f t="shared" si="145"/>
        <v>18.483668834534704</v>
      </c>
      <c r="AN186" s="1">
        <f t="shared" si="145"/>
        <v>18.83090543518615</v>
      </c>
      <c r="AO186" s="1">
        <f t="shared" si="145"/>
        <v>19.176479873564062</v>
      </c>
      <c r="AP186" s="1">
        <f t="shared" si="145"/>
        <v>19.520664335672098</v>
      </c>
      <c r="AQ186" s="1">
        <f t="shared" si="145"/>
        <v>19.863714432962073</v>
      </c>
      <c r="AR186" s="1">
        <f t="shared" si="145"/>
        <v>20.205872431106116</v>
      </c>
      <c r="AS186" s="1">
        <f t="shared" si="145"/>
        <v>20.547370209781516</v>
      </c>
      <c r="AT186" s="1">
        <f t="shared" si="145"/>
        <v>20.88843201969703</v>
      </c>
      <c r="AU186" s="1">
        <f t="shared" si="145"/>
        <v>21.229277094528907</v>
      </c>
      <c r="AV186" s="3"/>
    </row>
    <row r="187" spans="1:48" ht="12.75">
      <c r="A187">
        <v>21</v>
      </c>
      <c r="B187" s="3">
        <v>0</v>
      </c>
      <c r="C187" s="1">
        <f t="shared" si="142"/>
        <v>0.630463661017602</v>
      </c>
      <c r="D187" s="1">
        <f t="shared" si="145"/>
        <v>1.2610760930429892</v>
      </c>
      <c r="E187" s="1">
        <f t="shared" si="145"/>
        <v>1.8919817333397075</v>
      </c>
      <c r="F187" s="1">
        <f t="shared" si="145"/>
        <v>2.523312988386199</v>
      </c>
      <c r="G187" s="1">
        <f t="shared" si="145"/>
        <v>3.1551780655801385</v>
      </c>
      <c r="H187" s="1">
        <f t="shared" si="145"/>
        <v>3.787639901096856</v>
      </c>
      <c r="I187" s="1">
        <f t="shared" si="145"/>
        <v>4.420680501303426</v>
      </c>
      <c r="J187" s="1">
        <f t="shared" si="145"/>
        <v>5.054142409654036</v>
      </c>
      <c r="K187" s="1">
        <f t="shared" si="145"/>
        <v>5.687635877957135</v>
      </c>
      <c r="L187" s="1">
        <f t="shared" si="145"/>
        <v>6.320398020856329</v>
      </c>
      <c r="M187" s="1">
        <f t="shared" si="145"/>
        <v>6.951092884236026</v>
      </c>
      <c r="N187" s="1">
        <f t="shared" si="145"/>
        <v>7.5775588148210815</v>
      </c>
      <c r="O187" s="1">
        <f t="shared" si="145"/>
        <v>8.196560455575115</v>
      </c>
      <c r="P187" s="1">
        <f t="shared" si="145"/>
        <v>8.803709456521586</v>
      </c>
      <c r="Q187" s="1">
        <f t="shared" si="145"/>
        <v>9.393864715607712</v>
      </c>
      <c r="R187" s="1">
        <f t="shared" si="145"/>
        <v>9.9623230510206</v>
      </c>
      <c r="S187" s="1">
        <f t="shared" si="145"/>
        <v>10.506442179743267</v>
      </c>
      <c r="T187" s="1">
        <f t="shared" si="145"/>
        <v>11.025883160966398</v>
      </c>
      <c r="U187" s="1">
        <f t="shared" si="145"/>
        <v>11.521961694369367</v>
      </c>
      <c r="V187" s="1">
        <f t="shared" si="145"/>
        <v>11.996863425358459</v>
      </c>
      <c r="W187" s="1">
        <f t="shared" si="145"/>
        <v>12.453060484150669</v>
      </c>
      <c r="X187" s="1">
        <f t="shared" si="145"/>
        <v>12.892970440314826</v>
      </c>
      <c r="Y187" s="1">
        <f t="shared" si="145"/>
        <v>13.31879427012759</v>
      </c>
      <c r="Z187" s="1">
        <f t="shared" si="145"/>
        <v>13.732461599276728</v>
      </c>
      <c r="AA187" s="1">
        <f t="shared" si="145"/>
        <v>14.13563150883921</v>
      </c>
      <c r="AB187" s="1">
        <f t="shared" si="145"/>
        <v>14.529717882129875</v>
      </c>
      <c r="AC187" s="1">
        <f t="shared" si="145"/>
        <v>14.915922719137646</v>
      </c>
      <c r="AD187" s="1">
        <f t="shared" si="145"/>
        <v>15.295269441532763</v>
      </c>
      <c r="AE187" s="1">
        <f t="shared" si="145"/>
        <v>15.668632857237302</v>
      </c>
      <c r="AF187" s="1">
        <f t="shared" si="145"/>
        <v>16.03676477855559</v>
      </c>
      <c r="AG187" s="1">
        <f t="shared" si="145"/>
        <v>16.400315355031918</v>
      </c>
      <c r="AH187" s="1">
        <f t="shared" si="145"/>
        <v>16.759850607497974</v>
      </c>
      <c r="AI187" s="1">
        <f t="shared" si="145"/>
        <v>17.11586676644441</v>
      </c>
      <c r="AJ187" s="1">
        <f t="shared" si="145"/>
        <v>17.46880199769673</v>
      </c>
      <c r="AK187" s="1">
        <f t="shared" si="145"/>
        <v>17.819046026188623</v>
      </c>
      <c r="AL187" s="1">
        <f t="shared" si="145"/>
        <v>18.166948084128872</v>
      </c>
      <c r="AM187" s="1">
        <f t="shared" si="145"/>
        <v>18.512823530186235</v>
      </c>
      <c r="AN187" s="1">
        <f t="shared" si="145"/>
        <v>18.856959417685264</v>
      </c>
      <c r="AO187" s="1">
        <f t="shared" si="145"/>
        <v>19.19961923341401</v>
      </c>
      <c r="AP187" s="1">
        <f t="shared" si="145"/>
        <v>19.541046983586263</v>
      </c>
      <c r="AQ187" s="1">
        <f t="shared" si="145"/>
        <v>19.881470768156543</v>
      </c>
      <c r="AR187" s="1">
        <f t="shared" si="145"/>
        <v>20.221105957351007</v>
      </c>
      <c r="AS187" s="1">
        <f t="shared" si="145"/>
        <v>20.560158063423707</v>
      </c>
      <c r="AT187" s="1">
        <f t="shared" si="145"/>
        <v>20.898825385007456</v>
      </c>
      <c r="AU187" s="1">
        <f t="shared" si="145"/>
        <v>21.23730149000425</v>
      </c>
      <c r="AV187" s="3"/>
    </row>
    <row r="188" spans="1:48" ht="12.75">
      <c r="A188">
        <v>20</v>
      </c>
      <c r="B188" s="3">
        <v>0</v>
      </c>
      <c r="C188" s="1">
        <f t="shared" si="142"/>
        <v>0.6333464721138047</v>
      </c>
      <c r="D188" s="1">
        <f t="shared" si="145"/>
        <v>1.266973693728335</v>
      </c>
      <c r="E188" s="1">
        <f t="shared" si="145"/>
        <v>1.9011662482949667</v>
      </c>
      <c r="F188" s="1">
        <f t="shared" si="145"/>
        <v>2.5362129976962002</v>
      </c>
      <c r="G188" s="1">
        <f t="shared" si="145"/>
        <v>3.172404135507511</v>
      </c>
      <c r="H188" s="1">
        <f t="shared" si="145"/>
        <v>3.8100201779811274</v>
      </c>
      <c r="I188" s="1">
        <f t="shared" si="145"/>
        <v>4.449306370758278</v>
      </c>
      <c r="J188" s="1">
        <f t="shared" si="145"/>
        <v>5.090421408190867</v>
      </c>
      <c r="K188" s="1">
        <f t="shared" si="145"/>
        <v>5.733342000596066</v>
      </c>
      <c r="L188" s="1">
        <f t="shared" si="145"/>
        <v>6.377694239495415</v>
      </c>
      <c r="M188" s="1">
        <f t="shared" si="145"/>
        <v>7.0224711826824535</v>
      </c>
      <c r="N188" s="1">
        <f t="shared" si="145"/>
        <v>7.665595391357866</v>
      </c>
      <c r="O188" s="1">
        <f t="shared" si="145"/>
        <v>8.303332724631955</v>
      </c>
      <c r="P188" s="1">
        <f t="shared" si="145"/>
        <v>8.929748786328318</v>
      </c>
      <c r="Q188" s="1">
        <f t="shared" si="145"/>
        <v>9.536854137346559</v>
      </c>
      <c r="R188" s="1">
        <f t="shared" si="145"/>
        <v>10.11668842984963</v>
      </c>
      <c r="S188" s="1">
        <f t="shared" si="145"/>
        <v>10.665663823656606</v>
      </c>
      <c r="T188" s="1">
        <f t="shared" si="145"/>
        <v>11.184337863310704</v>
      </c>
      <c r="U188" s="1">
        <f t="shared" si="145"/>
        <v>11.675582314828333</v>
      </c>
      <c r="V188" s="1">
        <f t="shared" si="145"/>
        <v>12.143067171820263</v>
      </c>
      <c r="W188" s="1">
        <f t="shared" si="145"/>
        <v>12.590415799434593</v>
      </c>
      <c r="X188" s="1">
        <f t="shared" si="145"/>
        <v>13.020848119712591</v>
      </c>
      <c r="Y188" s="1">
        <f t="shared" si="145"/>
        <v>13.437087919523488</v>
      </c>
      <c r="Z188" s="1">
        <f t="shared" si="145"/>
        <v>13.841387878093357</v>
      </c>
      <c r="AA188" s="1">
        <f t="shared" si="145"/>
        <v>14.23559561298429</v>
      </c>
      <c r="AB188" s="1">
        <f t="shared" si="145"/>
        <v>14.621225967675095</v>
      </c>
      <c r="AC188" s="1">
        <f t="shared" si="145"/>
        <v>14.999526090137497</v>
      </c>
      <c r="AD188" s="1">
        <f t="shared" si="145"/>
        <v>15.3715295655422</v>
      </c>
      <c r="AE188" s="1">
        <f t="shared" si="145"/>
        <v>15.738099819479348</v>
      </c>
      <c r="AF188" s="1">
        <f t="shared" si="145"/>
        <v>16.099964338377443</v>
      </c>
      <c r="AG188" s="1">
        <f t="shared" si="145"/>
        <v>16.457741485551885</v>
      </c>
      <c r="AH188" s="1">
        <f t="shared" si="145"/>
        <v>16.811961517183477</v>
      </c>
      <c r="AI188" s="1">
        <f t="shared" si="145"/>
        <v>17.16308311786284</v>
      </c>
      <c r="AJ188" s="1">
        <f t="shared" si="145"/>
        <v>17.51150649539285</v>
      </c>
      <c r="AK188" s="1">
        <f t="shared" si="145"/>
        <v>17.857583836862876</v>
      </c>
      <c r="AL188" s="1">
        <f t="shared" si="145"/>
        <v>18.201627738729783</v>
      </c>
      <c r="AM188" s="1">
        <f t="shared" si="145"/>
        <v>18.543918077632686</v>
      </c>
      <c r="AN188" s="1">
        <f t="shared" si="145"/>
        <v>18.88470767788708</v>
      </c>
      <c r="AO188" s="1">
        <f t="shared" si="145"/>
        <v>19.22422704826787</v>
      </c>
      <c r="AP188" s="1">
        <f t="shared" si="145"/>
        <v>19.562688398278148</v>
      </c>
      <c r="AQ188" s="1">
        <f t="shared" si="145"/>
        <v>19.900289097485405</v>
      </c>
      <c r="AR188" s="1">
        <f t="shared" si="145"/>
        <v>20.237214706792322</v>
      </c>
      <c r="AS188" s="1">
        <f t="shared" si="145"/>
        <v>20.573641684790715</v>
      </c>
      <c r="AT188" s="1">
        <f t="shared" si="145"/>
        <v>20.90973985349144</v>
      </c>
      <c r="AU188" s="1">
        <f t="shared" si="145"/>
        <v>21.24567469418554</v>
      </c>
      <c r="AV188" s="3"/>
    </row>
    <row r="189" spans="1:48" ht="12.75">
      <c r="A189">
        <v>19</v>
      </c>
      <c r="B189" s="3">
        <v>0</v>
      </c>
      <c r="C189" s="1">
        <f t="shared" si="142"/>
        <v>0.6359458447140562</v>
      </c>
      <c r="D189" s="1">
        <f t="shared" si="145"/>
        <v>1.2723013494579263</v>
      </c>
      <c r="E189" s="1">
        <f t="shared" si="145"/>
        <v>1.909489936682728</v>
      </c>
      <c r="F189" s="1">
        <f t="shared" si="145"/>
        <v>2.547959824127577</v>
      </c>
      <c r="G189" s="1">
        <f t="shared" si="145"/>
        <v>3.1881941529185713</v>
      </c>
      <c r="H189" s="1">
        <f t="shared" si="145"/>
        <v>3.8307165638270075</v>
      </c>
      <c r="I189" s="1">
        <f t="shared" si="145"/>
        <v>4.476086773456952</v>
      </c>
      <c r="J189" s="1">
        <f t="shared" si="145"/>
        <v>5.124875013345677</v>
      </c>
      <c r="K189" s="1">
        <f t="shared" si="145"/>
        <v>5.77759304867738</v>
      </c>
      <c r="L189" s="1">
        <f t="shared" si="145"/>
        <v>6.434538342810732</v>
      </c>
      <c r="M189" s="1">
        <f t="shared" si="145"/>
        <v>7.095470444927355</v>
      </c>
      <c r="N189" s="1">
        <f t="shared" si="145"/>
        <v>7.7589824186294525</v>
      </c>
      <c r="O189" s="1">
        <f t="shared" si="145"/>
        <v>8.421385081450547</v>
      </c>
      <c r="P189" s="1">
        <f t="shared" si="145"/>
        <v>9.0750531152139</v>
      </c>
      <c r="Q189" s="1">
        <f t="shared" si="145"/>
        <v>9.707065091335133</v>
      </c>
      <c r="R189" s="1">
        <f t="shared" si="145"/>
        <v>10.301860574410163</v>
      </c>
      <c r="S189" s="1">
        <f t="shared" si="145"/>
        <v>10.855133515064974</v>
      </c>
      <c r="T189" s="1">
        <f t="shared" si="145"/>
        <v>11.370169128018734</v>
      </c>
      <c r="U189" s="1">
        <f t="shared" si="145"/>
        <v>11.852911163872147</v>
      </c>
      <c r="V189" s="1">
        <f t="shared" si="145"/>
        <v>12.309358712841009</v>
      </c>
      <c r="W189" s="1">
        <f t="shared" si="145"/>
        <v>12.74464307996757</v>
      </c>
      <c r="X189" s="1">
        <f t="shared" si="145"/>
        <v>13.162879131151971</v>
      </c>
      <c r="Y189" s="1">
        <f t="shared" si="145"/>
        <v>13.567288347209129</v>
      </c>
      <c r="Z189" s="1">
        <f t="shared" si="145"/>
        <v>13.9603803366696</v>
      </c>
      <c r="AA189" s="1">
        <f t="shared" si="145"/>
        <v>14.344118896929412</v>
      </c>
      <c r="AB189" s="1">
        <f t="shared" si="145"/>
        <v>14.720054691401957</v>
      </c>
      <c r="AC189" s="1">
        <f t="shared" si="145"/>
        <v>15.089425827548318</v>
      </c>
      <c r="AD189" s="1">
        <f t="shared" si="145"/>
        <v>15.453232599627897</v>
      </c>
      <c r="AE189" s="1">
        <f t="shared" si="145"/>
        <v>15.812292782878979</v>
      </c>
      <c r="AF189" s="1">
        <f t="shared" si="145"/>
        <v>16.16728267701039</v>
      </c>
      <c r="AG189" s="1">
        <f t="shared" si="145"/>
        <v>16.518767800533134</v>
      </c>
      <c r="AH189" s="1">
        <f t="shared" si="145"/>
        <v>16.86722606856536</v>
      </c>
      <c r="AI189" s="1">
        <f t="shared" si="145"/>
        <v>17.213065485496667</v>
      </c>
      <c r="AJ189" s="1">
        <f t="shared" si="145"/>
        <v>17.55663780662551</v>
      </c>
      <c r="AK189" s="1">
        <f t="shared" si="145"/>
        <v>17.898249213585725</v>
      </c>
      <c r="AL189" s="1">
        <f t="shared" si="145"/>
        <v>18.23816875945046</v>
      </c>
      <c r="AM189" s="1">
        <f t="shared" si="145"/>
        <v>18.576635135104887</v>
      </c>
      <c r="AN189" s="1">
        <f t="shared" si="145"/>
        <v>18.913862163332325</v>
      </c>
      <c r="AO189" s="1">
        <f t="shared" si="145"/>
        <v>19.250043323301313</v>
      </c>
      <c r="AP189" s="1">
        <f t="shared" si="145"/>
        <v>19.5853555335021</v>
      </c>
      <c r="AQ189" s="1">
        <f t="shared" si="145"/>
        <v>19.919962367193193</v>
      </c>
      <c r="AR189" s="1">
        <f t="shared" si="145"/>
        <v>20.25401683522957</v>
      </c>
      <c r="AS189" s="1">
        <f aca="true" t="shared" si="146" ref="D189:AU192">AS48/15+AR189</f>
        <v>20.58766384269536</v>
      </c>
      <c r="AT189" s="1">
        <f t="shared" si="146"/>
        <v>20.92104240523698</v>
      </c>
      <c r="AU189" s="1">
        <f t="shared" si="146"/>
        <v>21.25428769643554</v>
      </c>
      <c r="AV189" s="3"/>
    </row>
    <row r="190" spans="1:48" ht="12.75">
      <c r="A190">
        <v>18</v>
      </c>
      <c r="B190" s="3">
        <v>0</v>
      </c>
      <c r="C190" s="1">
        <f t="shared" si="142"/>
        <v>0.6381322349518392</v>
      </c>
      <c r="D190" s="1">
        <f t="shared" si="146"/>
        <v>1.2767902504618398</v>
      </c>
      <c r="E190" s="1">
        <f t="shared" si="146"/>
        <v>1.9165241757569476</v>
      </c>
      <c r="F190" s="1">
        <f t="shared" si="146"/>
        <v>2.55793139482887</v>
      </c>
      <c r="G190" s="1">
        <f t="shared" si="146"/>
        <v>3.2016823545854898</v>
      </c>
      <c r="H190" s="1">
        <f t="shared" si="146"/>
        <v>3.8485481734959626</v>
      </c>
      <c r="I190" s="1">
        <f t="shared" si="146"/>
        <v>4.499428523655089</v>
      </c>
      <c r="J190" s="1">
        <f t="shared" si="146"/>
        <v>5.155374073498993</v>
      </c>
      <c r="K190" s="1">
        <f t="shared" si="146"/>
        <v>5.817587394837513</v>
      </c>
      <c r="L190" s="1">
        <f t="shared" si="146"/>
        <v>6.487360857743835</v>
      </c>
      <c r="M190" s="1">
        <f t="shared" si="146"/>
        <v>7.1658490221050855</v>
      </c>
      <c r="N190" s="1">
        <f t="shared" si="146"/>
        <v>7.8534312273387865</v>
      </c>
      <c r="O190" s="1">
        <f t="shared" si="146"/>
        <v>8.548117290968381</v>
      </c>
      <c r="P190" s="1">
        <f t="shared" si="146"/>
        <v>9.24195135378925</v>
      </c>
      <c r="Q190" s="1">
        <f t="shared" si="146"/>
        <v>9.914423659167598</v>
      </c>
      <c r="R190" s="1">
        <f t="shared" si="146"/>
        <v>10.528481249111586</v>
      </c>
      <c r="S190" s="1">
        <f t="shared" si="146"/>
        <v>11.082763178546132</v>
      </c>
      <c r="T190" s="1">
        <f t="shared" si="146"/>
        <v>11.588214925747316</v>
      </c>
      <c r="U190" s="1">
        <f t="shared" si="146"/>
        <v>12.056455213631073</v>
      </c>
      <c r="V190" s="1">
        <f t="shared" si="146"/>
        <v>12.496735158496328</v>
      </c>
      <c r="W190" s="1">
        <f t="shared" si="146"/>
        <v>12.915842496795243</v>
      </c>
      <c r="X190" s="1">
        <f t="shared" si="146"/>
        <v>13.31866385314556</v>
      </c>
      <c r="Y190" s="1">
        <f t="shared" si="146"/>
        <v>13.708736783568767</v>
      </c>
      <c r="Z190" s="1">
        <f t="shared" si="146"/>
        <v>14.088661677895704</v>
      </c>
      <c r="AA190" s="1">
        <f t="shared" si="146"/>
        <v>14.460385763613793</v>
      </c>
      <c r="AB190" s="1">
        <f t="shared" si="146"/>
        <v>14.825394884115164</v>
      </c>
      <c r="AC190" s="1">
        <f t="shared" si="146"/>
        <v>15.18484330970221</v>
      </c>
      <c r="AD190" s="1">
        <f t="shared" si="146"/>
        <v>15.539642701742611</v>
      </c>
      <c r="AE190" s="1">
        <f t="shared" si="146"/>
        <v>15.890524098506418</v>
      </c>
      <c r="AF190" s="1">
        <f t="shared" si="146"/>
        <v>16.238081879143976</v>
      </c>
      <c r="AG190" s="1">
        <f t="shared" si="146"/>
        <v>16.582805502873192</v>
      </c>
      <c r="AH190" s="1">
        <f t="shared" si="146"/>
        <v>16.925102816623316</v>
      </c>
      <c r="AI190" s="1">
        <f t="shared" si="146"/>
        <v>17.26531745024554</v>
      </c>
      <c r="AJ190" s="1">
        <f t="shared" si="146"/>
        <v>17.603741999815394</v>
      </c>
      <c r="AK190" s="1">
        <f t="shared" si="146"/>
        <v>17.940628166249073</v>
      </c>
      <c r="AL190" s="1">
        <f t="shared" si="146"/>
        <v>18.27619466362513</v>
      </c>
      <c r="AM190" s="1">
        <f t="shared" si="146"/>
        <v>18.61063347450307</v>
      </c>
      <c r="AN190" s="1">
        <f t="shared" si="146"/>
        <v>18.944114867781956</v>
      </c>
      <c r="AO190" s="1">
        <f t="shared" si="146"/>
        <v>19.27679148273859</v>
      </c>
      <c r="AP190" s="1">
        <f t="shared" si="146"/>
        <v>19.60880170448766</v>
      </c>
      <c r="AQ190" s="1">
        <f t="shared" si="146"/>
        <v>19.94027250060003</v>
      </c>
      <c r="AR190" s="1">
        <f t="shared" si="146"/>
        <v>20.27132184901106</v>
      </c>
      <c r="AS190" s="1">
        <f t="shared" si="146"/>
        <v>20.602060858991038</v>
      </c>
      <c r="AT190" s="1">
        <f t="shared" si="146"/>
        <v>20.932595666704906</v>
      </c>
      <c r="AU190" s="1">
        <f t="shared" si="146"/>
        <v>21.2630291726474</v>
      </c>
      <c r="AV190" s="3"/>
    </row>
    <row r="191" spans="1:48" ht="12.75">
      <c r="A191">
        <v>17</v>
      </c>
      <c r="B191" s="3">
        <v>0</v>
      </c>
      <c r="C191" s="1">
        <f t="shared" si="142"/>
        <v>0.6397890209570498</v>
      </c>
      <c r="D191" s="1">
        <f t="shared" si="146"/>
        <v>1.280196734677507</v>
      </c>
      <c r="E191" s="1">
        <f t="shared" si="146"/>
        <v>1.9218757784815086</v>
      </c>
      <c r="F191" s="1">
        <f t="shared" si="146"/>
        <v>2.565546819979703</v>
      </c>
      <c r="G191" s="1">
        <f t="shared" si="146"/>
        <v>3.2120399219478655</v>
      </c>
      <c r="H191" s="1">
        <f t="shared" si="146"/>
        <v>3.8623457077689007</v>
      </c>
      <c r="I191" s="1">
        <f t="shared" si="146"/>
        <v>4.51768125921906</v>
      </c>
      <c r="J191" s="1">
        <f t="shared" si="146"/>
        <v>5.179576656158946</v>
      </c>
      <c r="K191" s="1">
        <f t="shared" si="146"/>
        <v>5.849987246102819</v>
      </c>
      <c r="L191" s="1">
        <f t="shared" si="146"/>
        <v>6.531427761475928</v>
      </c>
      <c r="M191" s="1">
        <f t="shared" si="146"/>
        <v>7.227085023678853</v>
      </c>
      <c r="N191" s="1">
        <f t="shared" si="146"/>
        <v>7.940718818635855</v>
      </c>
      <c r="O191" s="1">
        <f t="shared" si="146"/>
        <v>8.675634115477248</v>
      </c>
      <c r="P191" s="1">
        <f t="shared" si="146"/>
        <v>9.430133098928465</v>
      </c>
      <c r="Q191" s="1">
        <f t="shared" si="146"/>
        <v>10.18010818849618</v>
      </c>
      <c r="R191" s="1">
        <f t="shared" si="146"/>
        <v>10.814781052705213</v>
      </c>
      <c r="S191" s="1">
        <f t="shared" si="146"/>
        <v>11.35912116124463</v>
      </c>
      <c r="T191" s="1">
        <f t="shared" si="146"/>
        <v>11.843366895613228</v>
      </c>
      <c r="U191" s="1">
        <f t="shared" si="146"/>
        <v>12.28785237796593</v>
      </c>
      <c r="V191" s="1">
        <f t="shared" si="146"/>
        <v>12.705176224330202</v>
      </c>
      <c r="W191" s="1">
        <f t="shared" si="146"/>
        <v>13.10322012305897</v>
      </c>
      <c r="X191" s="1">
        <f t="shared" si="146"/>
        <v>13.487090260681317</v>
      </c>
      <c r="Y191" s="1">
        <f t="shared" si="146"/>
        <v>13.860228250651446</v>
      </c>
      <c r="Z191" s="1">
        <f t="shared" si="146"/>
        <v>14.225041170686879</v>
      </c>
      <c r="AA191" s="1">
        <f t="shared" si="146"/>
        <v>14.583267828487251</v>
      </c>
      <c r="AB191" s="1">
        <f t="shared" si="146"/>
        <v>14.936199377601602</v>
      </c>
      <c r="AC191" s="1">
        <f t="shared" si="146"/>
        <v>15.284817237584162</v>
      </c>
      <c r="AD191" s="1">
        <f t="shared" si="146"/>
        <v>15.62988240865232</v>
      </c>
      <c r="AE191" s="1">
        <f t="shared" si="146"/>
        <v>15.971995191043247</v>
      </c>
      <c r="AF191" s="1">
        <f t="shared" si="146"/>
        <v>16.31163627119299</v>
      </c>
      <c r="AG191" s="1">
        <f t="shared" si="146"/>
        <v>16.649195711632196</v>
      </c>
      <c r="AH191" s="1">
        <f t="shared" si="146"/>
        <v>16.9849938686813</v>
      </c>
      <c r="AI191" s="1">
        <f t="shared" si="146"/>
        <v>17.319296789165474</v>
      </c>
      <c r="AJ191" s="1">
        <f t="shared" si="146"/>
        <v>17.652327747760236</v>
      </c>
      <c r="AK191" s="1">
        <f t="shared" si="146"/>
        <v>17.98427603409394</v>
      </c>
      <c r="AL191" s="1">
        <f t="shared" si="146"/>
        <v>18.31530374674955</v>
      </c>
      <c r="AM191" s="1">
        <f t="shared" si="146"/>
        <v>18.645551121790227</v>
      </c>
      <c r="AN191" s="1">
        <f t="shared" si="146"/>
        <v>18.975140770593896</v>
      </c>
      <c r="AO191" s="1">
        <f t="shared" si="146"/>
        <v>19.30418109807345</v>
      </c>
      <c r="AP191" s="1">
        <f t="shared" si="146"/>
        <v>19.63276910082091</v>
      </c>
      <c r="AQ191" s="1">
        <f t="shared" si="146"/>
        <v>19.96099269468046</v>
      </c>
      <c r="AR191" s="1">
        <f t="shared" si="146"/>
        <v>20.288932685893705</v>
      </c>
      <c r="AS191" s="1">
        <f t="shared" si="146"/>
        <v>20.616664474820425</v>
      </c>
      <c r="AT191" s="1">
        <f t="shared" si="146"/>
        <v>20.944259563386343</v>
      </c>
      <c r="AU191" s="1">
        <f t="shared" si="146"/>
        <v>21.271786924898247</v>
      </c>
      <c r="AV191" s="3"/>
    </row>
    <row r="192" spans="1:48" ht="12.75">
      <c r="A192">
        <v>16</v>
      </c>
      <c r="B192" s="3">
        <v>0</v>
      </c>
      <c r="C192" s="1">
        <f t="shared" si="142"/>
        <v>0.640822943130748</v>
      </c>
      <c r="D192" s="1">
        <f t="shared" si="146"/>
        <v>1.2823248096638409</v>
      </c>
      <c r="E192" s="1">
        <f t="shared" si="146"/>
        <v>1.9252252257212414</v>
      </c>
      <c r="F192" s="1">
        <f t="shared" si="146"/>
        <v>2.5703266936877873</v>
      </c>
      <c r="G192" s="1">
        <f t="shared" si="146"/>
        <v>3.218567633601768</v>
      </c>
      <c r="H192" s="1">
        <f t="shared" si="146"/>
        <v>3.871092169453058</v>
      </c>
      <c r="I192" s="1">
        <f t="shared" si="146"/>
        <v>4.52934812774623</v>
      </c>
      <c r="J192" s="1">
        <f t="shared" si="146"/>
        <v>5.195232578982832</v>
      </c>
      <c r="K192" s="1">
        <f t="shared" si="146"/>
        <v>5.871319342155149</v>
      </c>
      <c r="L192" s="1">
        <f t="shared" si="146"/>
        <v>6.561232572250903</v>
      </c>
      <c r="M192" s="1">
        <f t="shared" si="146"/>
        <v>7.2702901771218995</v>
      </c>
      <c r="N192" s="1">
        <f t="shared" si="146"/>
        <v>8.00665979973731</v>
      </c>
      <c r="O192" s="1">
        <f t="shared" si="146"/>
        <v>8.783489130302845</v>
      </c>
      <c r="P192" s="1">
        <f t="shared" si="146"/>
        <v>9.622745225174546</v>
      </c>
      <c r="Q192" s="1">
        <f t="shared" si="146"/>
        <v>10.560984950522315</v>
      </c>
      <c r="R192" s="1">
        <f t="shared" si="146"/>
        <v>11.19129357692342</v>
      </c>
      <c r="S192" s="1">
        <f t="shared" si="146"/>
        <v>11.695446769557199</v>
      </c>
      <c r="T192" s="1">
        <f t="shared" si="146"/>
        <v>12.138147677607837</v>
      </c>
      <c r="U192" s="1">
        <f t="shared" si="146"/>
        <v>12.546276425206361</v>
      </c>
      <c r="V192" s="1">
        <f t="shared" si="146"/>
        <v>12.932760186190212</v>
      </c>
      <c r="W192" s="1">
        <f t="shared" si="146"/>
        <v>13.3046329470582</v>
      </c>
      <c r="X192" s="1">
        <f t="shared" si="146"/>
        <v>13.666109372934354</v>
      </c>
      <c r="Y192" s="1">
        <f t="shared" si="146"/>
        <v>14.01990498627409</v>
      </c>
      <c r="Z192" s="1">
        <f t="shared" si="146"/>
        <v>14.367867203562344</v>
      </c>
      <c r="AA192" s="1">
        <f t="shared" si="146"/>
        <v>14.711305732099852</v>
      </c>
      <c r="AB192" s="1">
        <f t="shared" si="146"/>
        <v>15.051179063823511</v>
      </c>
      <c r="AC192" s="1">
        <f t="shared" si="146"/>
        <v>15.388206410831488</v>
      </c>
      <c r="AD192" s="1">
        <f t="shared" si="146"/>
        <v>15.722938357940027</v>
      </c>
      <c r="AE192" s="1">
        <f t="shared" si="146"/>
        <v>16.055803351749887</v>
      </c>
      <c r="AF192" s="1">
        <f t="shared" si="146"/>
        <v>16.387139370915005</v>
      </c>
      <c r="AG192" s="1">
        <f t="shared" si="146"/>
        <v>16.717216141762158</v>
      </c>
      <c r="AH192" s="1">
        <f t="shared" si="146"/>
        <v>17.04625111413505</v>
      </c>
      <c r="AI192" s="1">
        <f t="shared" si="146"/>
        <v>17.374421197477286</v>
      </c>
      <c r="AJ192" s="1">
        <f t="shared" si="146"/>
        <v>17.701871542684348</v>
      </c>
      <c r="AK192" s="1">
        <f t="shared" si="146"/>
        <v>18.028722220224815</v>
      </c>
      <c r="AL192" s="1">
        <f t="shared" si="146"/>
        <v>18.355073371937678</v>
      </c>
      <c r="AM192" s="1">
        <f t="shared" si="146"/>
        <v>18.681009237769796</v>
      </c>
      <c r="AN192" s="1">
        <f t="shared" si="146"/>
        <v>19.006601342338588</v>
      </c>
      <c r="AO192" s="1">
        <f t="shared" si="146"/>
        <v>19.33191104765533</v>
      </c>
      <c r="AP192" s="1">
        <f t="shared" si="146"/>
        <v>19.656991624331635</v>
      </c>
      <c r="AQ192" s="1">
        <f t="shared" si="146"/>
        <v>19.981889955866087</v>
      </c>
      <c r="AR192" s="1">
        <f t="shared" si="146"/>
        <v>20.30664796393979</v>
      </c>
      <c r="AS192" s="1">
        <f t="shared" si="146"/>
        <v>20.631303823664155</v>
      </c>
      <c r="AT192" s="1">
        <f t="shared" si="146"/>
        <v>20.955893024212788</v>
      </c>
      <c r="AU192" s="1">
        <f t="shared" si="146"/>
        <v>21.2804493207755</v>
      </c>
      <c r="AV192" s="3"/>
    </row>
    <row r="193" spans="1:48" ht="12.75">
      <c r="A193">
        <v>15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1">
        <f>R192-S87/15</f>
        <v>11.691393791390698</v>
      </c>
      <c r="S193" s="1">
        <f aca="true" t="shared" si="147" ref="S193:AU193">S192-T87/15</f>
        <v>12.080333806683658</v>
      </c>
      <c r="T193" s="1">
        <f t="shared" si="147"/>
        <v>12.45403973678615</v>
      </c>
      <c r="U193" s="1">
        <f t="shared" si="147"/>
        <v>12.814039265249958</v>
      </c>
      <c r="V193" s="1">
        <f t="shared" si="147"/>
        <v>13.163906188332668</v>
      </c>
      <c r="W193" s="1">
        <f t="shared" si="147"/>
        <v>13.506459987231516</v>
      </c>
      <c r="X193" s="1">
        <f t="shared" si="147"/>
        <v>13.843684515713452</v>
      </c>
      <c r="Y193" s="1">
        <f t="shared" si="147"/>
        <v>14.176968385093534</v>
      </c>
      <c r="Z193" s="1">
        <f t="shared" si="147"/>
        <v>14.507301417094911</v>
      </c>
      <c r="AA193" s="1">
        <f t="shared" si="147"/>
        <v>14.835404099480964</v>
      </c>
      <c r="AB193" s="1">
        <f t="shared" si="147"/>
        <v>15.161810535544324</v>
      </c>
      <c r="AC193" s="1">
        <f t="shared" si="147"/>
        <v>15.486922459249804</v>
      </c>
      <c r="AD193" s="1">
        <f t="shared" si="147"/>
        <v>15.811045385480789</v>
      </c>
      <c r="AE193" s="1">
        <f t="shared" si="147"/>
        <v>16.134413501205067</v>
      </c>
      <c r="AF193" s="1">
        <f t="shared" si="147"/>
        <v>16.45720725802338</v>
      </c>
      <c r="AG193" s="1">
        <f t="shared" si="147"/>
        <v>16.779566094771937</v>
      </c>
      <c r="AH193" s="1">
        <f t="shared" si="147"/>
        <v>17.101597821144054</v>
      </c>
      <c r="AI193" s="1">
        <f t="shared" si="147"/>
        <v>17.42338565480143</v>
      </c>
      <c r="AJ193" s="1">
        <f t="shared" si="147"/>
        <v>17.74499357283812</v>
      </c>
      <c r="AK193" s="1">
        <f t="shared" si="147"/>
        <v>18.066470428848316</v>
      </c>
      <c r="AL193" s="1">
        <f t="shared" si="147"/>
        <v>18.387853151007775</v>
      </c>
      <c r="AM193" s="1">
        <f t="shared" si="147"/>
        <v>18.709169246463965</v>
      </c>
      <c r="AN193" s="1">
        <f t="shared" si="147"/>
        <v>19.030438776239173</v>
      </c>
      <c r="AO193" s="1">
        <f t="shared" si="147"/>
        <v>19.35167592260599</v>
      </c>
      <c r="AP193" s="1">
        <f t="shared" si="147"/>
        <v>19.672890241158125</v>
      </c>
      <c r="AQ193" s="1">
        <f t="shared" si="147"/>
        <v>19.99408766854777</v>
      </c>
      <c r="AR193" s="1">
        <f t="shared" si="147"/>
        <v>20.31527134149182</v>
      </c>
      <c r="AS193" s="1">
        <f t="shared" si="147"/>
        <v>20.63644227145499</v>
      </c>
      <c r="AT193" s="1">
        <f t="shared" si="147"/>
        <v>20.957599911260953</v>
      </c>
      <c r="AU193" s="1">
        <f t="shared" si="147"/>
        <v>21.2804493207755</v>
      </c>
      <c r="AV193" s="3"/>
    </row>
    <row r="194" spans="1:48" ht="12.75">
      <c r="A194">
        <v>14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1">
        <f aca="true" t="shared" si="148" ref="R194:R207">R193-S88/15</f>
        <v>12.161129482385013</v>
      </c>
      <c r="S194" s="1">
        <f aca="true" t="shared" si="149" ref="S194:S207">S193-T88/15</f>
        <v>12.462308285847197</v>
      </c>
      <c r="T194" s="1">
        <f aca="true" t="shared" si="150" ref="T194:T207">T193-U88/15</f>
        <v>12.772320467974504</v>
      </c>
      <c r="U194" s="1">
        <f aca="true" t="shared" si="151" ref="U194:U207">U193-V88/15</f>
        <v>13.084714011596953</v>
      </c>
      <c r="V194" s="1">
        <f aca="true" t="shared" si="152" ref="V194:V207">V193-W88/15</f>
        <v>13.397514249627212</v>
      </c>
      <c r="W194" s="1">
        <f aca="true" t="shared" si="153" ref="W194:W207">W193-X88/15</f>
        <v>13.710184322990548</v>
      </c>
      <c r="X194" s="1">
        <f aca="true" t="shared" si="154" ref="X194:X207">X193-Y88/15</f>
        <v>14.022662997228903</v>
      </c>
      <c r="Y194" s="1">
        <f aca="true" t="shared" si="155" ref="Y194:Y207">Y193-Z88/15</f>
        <v>14.335038621783244</v>
      </c>
      <c r="Z194" s="1">
        <f aca="true" t="shared" si="156" ref="Z194:Z207">Z193-AA88/15</f>
        <v>14.647433496909517</v>
      </c>
      <c r="AA194" s="1">
        <f aca="true" t="shared" si="157" ref="AA194:AA207">AA193-AB88/15</f>
        <v>14.959962818820047</v>
      </c>
      <c r="AB194" s="1">
        <f aca="true" t="shared" si="158" ref="AB194:AB207">AB193-AC88/15</f>
        <v>15.272721493507316</v>
      </c>
      <c r="AC194" s="1">
        <f aca="true" t="shared" si="159" ref="AC194:AC207">AC193-AD88/15</f>
        <v>15.58578163815058</v>
      </c>
      <c r="AD194" s="1">
        <f aca="true" t="shared" si="160" ref="AD194:AD207">AD193-AE88/15</f>
        <v>15.899194096131481</v>
      </c>
      <c r="AE194" s="1">
        <f aca="true" t="shared" si="161" ref="AE194:AE207">AE193-AF88/15</f>
        <v>16.212991276211206</v>
      </c>
      <c r="AF194" s="1">
        <f aca="true" t="shared" si="162" ref="AF194:AF207">AF193-AG88/15</f>
        <v>16.527190219646883</v>
      </c>
      <c r="AG194" s="1">
        <f aca="true" t="shared" si="163" ref="AG194:AG207">AG193-AH88/15</f>
        <v>16.841795462049646</v>
      </c>
      <c r="AH194" s="1">
        <f aca="true" t="shared" si="164" ref="AH194:AH207">AH193-AI88/15</f>
        <v>17.15680153944971</v>
      </c>
      <c r="AI194" s="1">
        <f aca="true" t="shared" si="165" ref="AI194:AI207">AI193-AJ88/15</f>
        <v>17.472195108878196</v>
      </c>
      <c r="AJ194" s="1">
        <f aca="true" t="shared" si="166" ref="AJ194:AJ207">AJ193-AK88/15</f>
        <v>17.787956703790798</v>
      </c>
      <c r="AK194" s="1">
        <f aca="true" t="shared" si="167" ref="AK194:AK207">AK193-AL88/15</f>
        <v>18.104062163187248</v>
      </c>
      <c r="AL194" s="1">
        <f aca="true" t="shared" si="168" ref="AL194:AL207">AL193-AM88/15</f>
        <v>18.420483777839046</v>
      </c>
      <c r="AM194" s="1">
        <f aca="true" t="shared" si="169" ref="AM194:AM207">AM193-AN88/15</f>
        <v>18.73719119558345</v>
      </c>
      <c r="AN194" s="1">
        <f aca="true" t="shared" si="170" ref="AN194:AN207">AN193-AO88/15</f>
        <v>19.054152123827613</v>
      </c>
      <c r="AO194" s="1">
        <f aca="true" t="shared" si="171" ref="AO194:AO207">AO193-AP88/15</f>
        <v>19.371332862906705</v>
      </c>
      <c r="AP194" s="1">
        <f aca="true" t="shared" si="172" ref="AP194:AP207">AP193-AQ88/15</f>
        <v>19.688698699503117</v>
      </c>
      <c r="AQ194" s="1">
        <f aca="true" t="shared" si="173" ref="AQ194:AQ207">AQ193-AR88/15</f>
        <v>20.00621418527737</v>
      </c>
      <c r="AR194" s="1">
        <f aca="true" t="shared" si="174" ref="AR194:AR207">AR193-AS88/15</f>
        <v>20.32384332229872</v>
      </c>
      <c r="AS194" s="1">
        <f aca="true" t="shared" si="175" ref="AS194:AS207">AS193-AT88/15</f>
        <v>20.64154967381513</v>
      </c>
      <c r="AT194" s="1">
        <f aca="true" t="shared" si="176" ref="AT194:AT207">AT193-AU88/15</f>
        <v>20.959296416346287</v>
      </c>
      <c r="AU194" s="1">
        <f aca="true" t="shared" si="177" ref="AU194:AU207">AU193-AV88/15</f>
        <v>21.2804493207755</v>
      </c>
      <c r="AV194" s="3"/>
    </row>
    <row r="195" spans="1:48" ht="12.75">
      <c r="A195">
        <v>13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1">
        <f t="shared" si="148"/>
        <v>12.574782588090235</v>
      </c>
      <c r="S195" s="1">
        <f t="shared" si="149"/>
        <v>12.817279961726426</v>
      </c>
      <c r="T195" s="1">
        <f t="shared" si="150"/>
        <v>13.076880559252483</v>
      </c>
      <c r="U195" s="1">
        <f t="shared" si="151"/>
        <v>13.347740856816584</v>
      </c>
      <c r="V195" s="1">
        <f t="shared" si="152"/>
        <v>13.6263818228243</v>
      </c>
      <c r="W195" s="1">
        <f t="shared" si="153"/>
        <v>13.910649342235754</v>
      </c>
      <c r="X195" s="1">
        <f t="shared" si="154"/>
        <v>14.199189272445254</v>
      </c>
      <c r="Y195" s="1">
        <f t="shared" si="155"/>
        <v>14.491128456124706</v>
      </c>
      <c r="Z195" s="1">
        <f t="shared" si="156"/>
        <v>14.785882268429228</v>
      </c>
      <c r="AA195" s="1">
        <f t="shared" si="157"/>
        <v>15.083040685543216</v>
      </c>
      <c r="AB195" s="1">
        <f t="shared" si="158"/>
        <v>15.382301126042087</v>
      </c>
      <c r="AC195" s="1">
        <f t="shared" si="159"/>
        <v>15.683428589672525</v>
      </c>
      <c r="AD195" s="1">
        <f t="shared" si="160"/>
        <v>15.986231700153258</v>
      </c>
      <c r="AE195" s="1">
        <f t="shared" si="161"/>
        <v>16.29054809540609</v>
      </c>
      <c r="AF195" s="1">
        <f t="shared" si="162"/>
        <v>16.59623538369805</v>
      </c>
      <c r="AG195" s="1">
        <f t="shared" si="163"/>
        <v>16.903165458735053</v>
      </c>
      <c r="AH195" s="1">
        <f t="shared" si="164"/>
        <v>17.21122086514264</v>
      </c>
      <c r="AI195" s="1">
        <f t="shared" si="165"/>
        <v>17.520292425601298</v>
      </c>
      <c r="AJ195" s="1">
        <f t="shared" si="166"/>
        <v>17.830277647047314</v>
      </c>
      <c r="AK195" s="1">
        <f t="shared" si="167"/>
        <v>18.141079606997444</v>
      </c>
      <c r="AL195" s="1">
        <f t="shared" si="168"/>
        <v>18.4526061331569</v>
      </c>
      <c r="AM195" s="1">
        <f t="shared" si="169"/>
        <v>18.76476915895113</v>
      </c>
      <c r="AN195" s="1">
        <f t="shared" si="170"/>
        <v>19.07748418122027</v>
      </c>
      <c r="AO195" s="1">
        <f t="shared" si="171"/>
        <v>19.39066977391196</v>
      </c>
      <c r="AP195" s="1">
        <f t="shared" si="172"/>
        <v>19.704247129153583</v>
      </c>
      <c r="AQ195" s="1">
        <f t="shared" si="173"/>
        <v>20.018139608229657</v>
      </c>
      <c r="AR195" s="1">
        <f t="shared" si="174"/>
        <v>20.332272292011357</v>
      </c>
      <c r="AS195" s="1">
        <f t="shared" si="175"/>
        <v>20.646571524722447</v>
      </c>
      <c r="AT195" s="1">
        <f t="shared" si="176"/>
        <v>20.96096444749416</v>
      </c>
      <c r="AU195" s="1">
        <f t="shared" si="177"/>
        <v>21.2804493207755</v>
      </c>
      <c r="AV195" s="3"/>
    </row>
    <row r="196" spans="1:48" ht="12.75">
      <c r="A196">
        <v>12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1">
        <f t="shared" si="148"/>
        <v>12.933193822364888</v>
      </c>
      <c r="S196" s="1">
        <f t="shared" si="149"/>
        <v>13.136956750816392</v>
      </c>
      <c r="T196" s="1">
        <f t="shared" si="150"/>
        <v>13.358820516478279</v>
      </c>
      <c r="U196" s="1">
        <f t="shared" si="151"/>
        <v>13.595725650783217</v>
      </c>
      <c r="V196" s="1">
        <f t="shared" si="152"/>
        <v>13.844732913234001</v>
      </c>
      <c r="W196" s="1">
        <f t="shared" si="153"/>
        <v>14.10337280235094</v>
      </c>
      <c r="X196" s="1">
        <f t="shared" si="154"/>
        <v>14.369743413769452</v>
      </c>
      <c r="Y196" s="1">
        <f t="shared" si="155"/>
        <v>14.642425672822121</v>
      </c>
      <c r="Z196" s="1">
        <f t="shared" si="156"/>
        <v>14.92036151275991</v>
      </c>
      <c r="AA196" s="1">
        <f t="shared" si="157"/>
        <v>15.202749740656305</v>
      </c>
      <c r="AB196" s="1">
        <f t="shared" si="158"/>
        <v>15.488969364715016</v>
      </c>
      <c r="AC196" s="1">
        <f t="shared" si="159"/>
        <v>15.778526241643522</v>
      </c>
      <c r="AD196" s="1">
        <f t="shared" si="160"/>
        <v>16.071016677896502</v>
      </c>
      <c r="AE196" s="1">
        <f t="shared" si="161"/>
        <v>16.36610265965867</v>
      </c>
      <c r="AF196" s="1">
        <f t="shared" si="162"/>
        <v>16.663494886490557</v>
      </c>
      <c r="AG196" s="1">
        <f t="shared" si="163"/>
        <v>16.962941011854227</v>
      </c>
      <c r="AH196" s="1">
        <f t="shared" si="164"/>
        <v>17.264217364159535</v>
      </c>
      <c r="AI196" s="1">
        <f t="shared" si="165"/>
        <v>17.567123006548883</v>
      </c>
      <c r="AJ196" s="1">
        <f t="shared" si="166"/>
        <v>17.87147537856014</v>
      </c>
      <c r="AK196" s="1">
        <f t="shared" si="167"/>
        <v>18.177107015114466</v>
      </c>
      <c r="AL196" s="1">
        <f t="shared" si="168"/>
        <v>18.483863004092242</v>
      </c>
      <c r="AM196" s="1">
        <f t="shared" si="169"/>
        <v>18.791598953366094</v>
      </c>
      <c r="AN196" s="1">
        <f t="shared" si="170"/>
        <v>19.100179311097957</v>
      </c>
      <c r="AO196" s="1">
        <f t="shared" si="171"/>
        <v>19.409475931952596</v>
      </c>
      <c r="AP196" s="1">
        <f t="shared" si="172"/>
        <v>19.719366814754682</v>
      </c>
      <c r="AQ196" s="1">
        <f t="shared" si="173"/>
        <v>20.02973495930426</v>
      </c>
      <c r="AR196" s="1">
        <f t="shared" si="174"/>
        <v>20.34046730502961</v>
      </c>
      <c r="AS196" s="1">
        <f t="shared" si="175"/>
        <v>20.65145372418165</v>
      </c>
      <c r="AT196" s="1">
        <f t="shared" si="176"/>
        <v>20.9625860488708</v>
      </c>
      <c r="AU196" s="1">
        <f t="shared" si="177"/>
        <v>21.2804493207755</v>
      </c>
      <c r="AV196" s="3"/>
    </row>
    <row r="197" spans="1:48" ht="12.75">
      <c r="A197">
        <v>11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1">
        <f t="shared" si="148"/>
        <v>13.242668193735732</v>
      </c>
      <c r="S197" s="1">
        <f t="shared" si="149"/>
        <v>13.42031972040008</v>
      </c>
      <c r="T197" s="1">
        <f t="shared" si="150"/>
        <v>13.614338270356095</v>
      </c>
      <c r="U197" s="1">
        <f t="shared" si="151"/>
        <v>13.824327415570261</v>
      </c>
      <c r="V197" s="1">
        <f t="shared" si="152"/>
        <v>14.048542772217527</v>
      </c>
      <c r="W197" s="1">
        <f t="shared" si="153"/>
        <v>14.284878526255948</v>
      </c>
      <c r="X197" s="1">
        <f t="shared" si="154"/>
        <v>14.531395947212818</v>
      </c>
      <c r="Y197" s="1">
        <f t="shared" si="155"/>
        <v>14.786475009851479</v>
      </c>
      <c r="Z197" s="1">
        <f t="shared" si="156"/>
        <v>15.048807898101</v>
      </c>
      <c r="AA197" s="1">
        <f t="shared" si="157"/>
        <v>15.317345819936516</v>
      </c>
      <c r="AB197" s="1">
        <f t="shared" si="158"/>
        <v>15.591241945201062</v>
      </c>
      <c r="AC197" s="1">
        <f t="shared" si="159"/>
        <v>15.869803405880845</v>
      </c>
      <c r="AD197" s="1">
        <f t="shared" si="160"/>
        <v>16.152454255262196</v>
      </c>
      <c r="AE197" s="1">
        <f t="shared" si="161"/>
        <v>16.438707870150743</v>
      </c>
      <c r="AF197" s="1">
        <f t="shared" si="162"/>
        <v>16.728146640505262</v>
      </c>
      <c r="AG197" s="1">
        <f t="shared" si="163"/>
        <v>17.0204070255298</v>
      </c>
      <c r="AH197" s="1">
        <f t="shared" si="164"/>
        <v>17.31516847959496</v>
      </c>
      <c r="AI197" s="1">
        <f t="shared" si="165"/>
        <v>17.61214514512308</v>
      </c>
      <c r="AJ197" s="1">
        <f t="shared" si="166"/>
        <v>17.911079520072935</v>
      </c>
      <c r="AK197" s="1">
        <f t="shared" si="167"/>
        <v>18.21173753699185</v>
      </c>
      <c r="AL197" s="1">
        <f t="shared" si="168"/>
        <v>18.513904654952693</v>
      </c>
      <c r="AM197" s="1">
        <f t="shared" si="169"/>
        <v>18.81738268180692</v>
      </c>
      <c r="AN197" s="1">
        <f t="shared" si="170"/>
        <v>19.12198712569529</v>
      </c>
      <c r="AO197" s="1">
        <f t="shared" si="171"/>
        <v>19.427544931830585</v>
      </c>
      <c r="AP197" s="1">
        <f t="shared" si="172"/>
        <v>19.73389250048532</v>
      </c>
      <c r="AQ197" s="1">
        <f t="shared" si="173"/>
        <v>20.040873910004194</v>
      </c>
      <c r="AR197" s="1">
        <f t="shared" si="174"/>
        <v>20.348339288080673</v>
      </c>
      <c r="AS197" s="1">
        <f t="shared" si="175"/>
        <v>20.656143287957846</v>
      </c>
      <c r="AT197" s="1">
        <f t="shared" si="176"/>
        <v>20.964143635330274</v>
      </c>
      <c r="AU197" s="1">
        <f t="shared" si="177"/>
        <v>21.2804493207755</v>
      </c>
      <c r="AV197" s="3"/>
    </row>
    <row r="198" spans="1:48" ht="12.75">
      <c r="A198">
        <v>10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1">
        <f t="shared" si="148"/>
        <v>13.509564016358647</v>
      </c>
      <c r="S198" s="1">
        <f t="shared" si="149"/>
        <v>13.669082550438624</v>
      </c>
      <c r="T198" s="1">
        <f t="shared" si="150"/>
        <v>13.842485232422005</v>
      </c>
      <c r="U198" s="1">
        <f t="shared" si="151"/>
        <v>14.031403483669223</v>
      </c>
      <c r="V198" s="1">
        <f t="shared" si="152"/>
        <v>14.235305813545562</v>
      </c>
      <c r="W198" s="1">
        <f t="shared" si="153"/>
        <v>14.452698509789693</v>
      </c>
      <c r="X198" s="1">
        <f t="shared" si="154"/>
        <v>14.681880563550456</v>
      </c>
      <c r="Y198" s="1">
        <f t="shared" si="155"/>
        <v>14.92126064310576</v>
      </c>
      <c r="Z198" s="1">
        <f t="shared" si="156"/>
        <v>15.169453929976212</v>
      </c>
      <c r="AA198" s="1">
        <f t="shared" si="157"/>
        <v>15.425287995444597</v>
      </c>
      <c r="AB198" s="1">
        <f t="shared" si="158"/>
        <v>15.687777392379958</v>
      </c>
      <c r="AC198" s="1">
        <f t="shared" si="159"/>
        <v>15.956091590081869</v>
      </c>
      <c r="AD198" s="1">
        <f t="shared" si="160"/>
        <v>16.229525281582355</v>
      </c>
      <c r="AE198" s="1">
        <f t="shared" si="161"/>
        <v>16.50747362125709</v>
      </c>
      <c r="AF198" s="1">
        <f t="shared" si="162"/>
        <v>16.78941247320602</v>
      </c>
      <c r="AG198" s="1">
        <f t="shared" si="163"/>
        <v>17.07488294340659</v>
      </c>
      <c r="AH198" s="1">
        <f t="shared" si="164"/>
        <v>17.36347932097936</v>
      </c>
      <c r="AI198" s="1">
        <f t="shared" si="165"/>
        <v>17.654839640191387</v>
      </c>
      <c r="AJ198" s="1">
        <f t="shared" si="166"/>
        <v>17.94863822265103</v>
      </c>
      <c r="AK198" s="1">
        <f t="shared" si="167"/>
        <v>18.24457970380969</v>
      </c>
      <c r="AL198" s="1">
        <f t="shared" si="168"/>
        <v>18.54239416911968</v>
      </c>
      <c r="AM198" s="1">
        <f t="shared" si="169"/>
        <v>18.841833120112117</v>
      </c>
      <c r="AN198" s="1">
        <f t="shared" si="170"/>
        <v>19.142666062384222</v>
      </c>
      <c r="AO198" s="1">
        <f t="shared" si="171"/>
        <v>19.44467756060189</v>
      </c>
      <c r="AP198" s="1">
        <f t="shared" si="172"/>
        <v>19.747664644462663</v>
      </c>
      <c r="AQ198" s="1">
        <f t="shared" si="173"/>
        <v>20.05143447770329</v>
      </c>
      <c r="AR198" s="1">
        <f t="shared" si="174"/>
        <v>20.355802222441564</v>
      </c>
      <c r="AS198" s="1">
        <f t="shared" si="175"/>
        <v>20.660589045480645</v>
      </c>
      <c r="AT198" s="1">
        <f t="shared" si="176"/>
        <v>20.965620223174994</v>
      </c>
      <c r="AU198" s="1">
        <f t="shared" si="177"/>
        <v>21.2804493207755</v>
      </c>
      <c r="AV198" s="3"/>
    </row>
    <row r="199" spans="1:48" ht="12.75">
      <c r="A199">
        <v>9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1">
        <f t="shared" si="148"/>
        <v>13.739148367914058</v>
      </c>
      <c r="S199" s="1">
        <f t="shared" si="149"/>
        <v>13.885709372410707</v>
      </c>
      <c r="T199" s="1">
        <f t="shared" si="150"/>
        <v>14.043698333765297</v>
      </c>
      <c r="U199" s="1">
        <f t="shared" si="151"/>
        <v>14.216178570207846</v>
      </c>
      <c r="V199" s="1">
        <f t="shared" si="152"/>
        <v>14.403635338982898</v>
      </c>
      <c r="W199" s="1">
        <f t="shared" si="153"/>
        <v>14.605209024082214</v>
      </c>
      <c r="X199" s="1">
        <f t="shared" si="154"/>
        <v>14.819545530455128</v>
      </c>
      <c r="Y199" s="1">
        <f t="shared" si="155"/>
        <v>15.045208531058554</v>
      </c>
      <c r="Z199" s="1">
        <f t="shared" si="156"/>
        <v>15.280849890830927</v>
      </c>
      <c r="AA199" s="1">
        <f t="shared" si="157"/>
        <v>15.525265853766255</v>
      </c>
      <c r="AB199" s="1">
        <f t="shared" si="158"/>
        <v>15.777403643588563</v>
      </c>
      <c r="AC199" s="1">
        <f t="shared" si="159"/>
        <v>16.03634878162341</v>
      </c>
      <c r="AD199" s="1">
        <f t="shared" si="160"/>
        <v>16.301306658735534</v>
      </c>
      <c r="AE199" s="1">
        <f t="shared" si="161"/>
        <v>16.571584035377327</v>
      </c>
      <c r="AF199" s="1">
        <f t="shared" si="162"/>
        <v>16.846572557544356</v>
      </c>
      <c r="AG199" s="1">
        <f t="shared" si="163"/>
        <v>17.12573480355616</v>
      </c>
      <c r="AH199" s="1">
        <f t="shared" si="164"/>
        <v>17.408592736687872</v>
      </c>
      <c r="AI199" s="1">
        <f t="shared" si="165"/>
        <v>17.694718220531016</v>
      </c>
      <c r="AJ199" s="1">
        <f t="shared" si="166"/>
        <v>17.983725217673523</v>
      </c>
      <c r="AK199" s="1">
        <f t="shared" si="167"/>
        <v>18.275263327032945</v>
      </c>
      <c r="AL199" s="1">
        <f t="shared" si="168"/>
        <v>18.56901237128443</v>
      </c>
      <c r="AM199" s="1">
        <f t="shared" si="169"/>
        <v>18.86467780233698</v>
      </c>
      <c r="AN199" s="1">
        <f t="shared" si="170"/>
        <v>19.161986741980158</v>
      </c>
      <c r="AO199" s="1">
        <f t="shared" si="171"/>
        <v>19.460684514751804</v>
      </c>
      <c r="AP199" s="1">
        <f t="shared" si="172"/>
        <v>19.760531561259693</v>
      </c>
      <c r="AQ199" s="1">
        <f t="shared" si="173"/>
        <v>20.06130064393195</v>
      </c>
      <c r="AR199" s="1">
        <f t="shared" si="174"/>
        <v>20.362774274895184</v>
      </c>
      <c r="AS199" s="1">
        <f t="shared" si="175"/>
        <v>20.664742308652762</v>
      </c>
      <c r="AT199" s="1">
        <f t="shared" si="176"/>
        <v>20.966999651484688</v>
      </c>
      <c r="AU199" s="1">
        <f t="shared" si="177"/>
        <v>21.2804493207755</v>
      </c>
      <c r="AV199" s="3"/>
    </row>
    <row r="200" spans="1:48" ht="12.75">
      <c r="A200">
        <v>8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1">
        <f t="shared" si="148"/>
        <v>13.935556495051607</v>
      </c>
      <c r="S200" s="1">
        <f t="shared" si="149"/>
        <v>14.072639191554034</v>
      </c>
      <c r="T200" s="1">
        <f t="shared" si="150"/>
        <v>14.218985229241934</v>
      </c>
      <c r="U200" s="1">
        <f t="shared" si="151"/>
        <v>14.378644167213805</v>
      </c>
      <c r="V200" s="1">
        <f t="shared" si="152"/>
        <v>14.552889352030231</v>
      </c>
      <c r="W200" s="1">
        <f t="shared" si="153"/>
        <v>14.741421779243073</v>
      </c>
      <c r="X200" s="1">
        <f t="shared" si="154"/>
        <v>14.94324818070789</v>
      </c>
      <c r="Y200" s="1">
        <f t="shared" si="155"/>
        <v>15.157139954381295</v>
      </c>
      <c r="Z200" s="1">
        <f t="shared" si="156"/>
        <v>15.381849022547216</v>
      </c>
      <c r="AA200" s="1">
        <f t="shared" si="157"/>
        <v>15.616200602004712</v>
      </c>
      <c r="AB200" s="1">
        <f t="shared" si="158"/>
        <v>15.859126492088997</v>
      </c>
      <c r="AC200" s="1">
        <f t="shared" si="159"/>
        <v>16.1096707163225</v>
      </c>
      <c r="AD200" s="1">
        <f t="shared" si="160"/>
        <v>16.36698315913859</v>
      </c>
      <c r="AE200" s="1">
        <f t="shared" si="161"/>
        <v>16.630308748007163</v>
      </c>
      <c r="AF200" s="1">
        <f t="shared" si="162"/>
        <v>16.898975703853882</v>
      </c>
      <c r="AG200" s="1">
        <f t="shared" si="163"/>
        <v>17.172384391350437</v>
      </c>
      <c r="AH200" s="1">
        <f t="shared" si="164"/>
        <v>17.449997333694107</v>
      </c>
      <c r="AI200" s="1">
        <f t="shared" si="165"/>
        <v>17.73133050444745</v>
      </c>
      <c r="AJ200" s="1">
        <f t="shared" si="166"/>
        <v>18.01594581327956</v>
      </c>
      <c r="AK200" s="1">
        <f t="shared" si="167"/>
        <v>18.30344463143793</v>
      </c>
      <c r="AL200" s="1">
        <f t="shared" si="168"/>
        <v>18.59346218982113</v>
      </c>
      <c r="AM200" s="1">
        <f t="shared" si="169"/>
        <v>18.885662694305918</v>
      </c>
      <c r="AN200" s="1">
        <f t="shared" si="170"/>
        <v>19.179735023299735</v>
      </c>
      <c r="AO200" s="1">
        <f t="shared" si="171"/>
        <v>19.475388893836364</v>
      </c>
      <c r="AP200" s="1">
        <f t="shared" si="172"/>
        <v>19.77235140175107</v>
      </c>
      <c r="AQ200" s="1">
        <f t="shared" si="173"/>
        <v>20.07036385751249</v>
      </c>
      <c r="AR200" s="1">
        <f t="shared" si="174"/>
        <v>20.369178852061495</v>
      </c>
      <c r="AS200" s="1">
        <f t="shared" si="175"/>
        <v>20.66855749680819</v>
      </c>
      <c r="AT200" s="1">
        <f t="shared" si="176"/>
        <v>20.96826678917057</v>
      </c>
      <c r="AU200" s="1">
        <f t="shared" si="177"/>
        <v>21.2804493207755</v>
      </c>
      <c r="AV200" s="3"/>
    </row>
    <row r="201" spans="1:48" ht="12.75">
      <c r="A201">
        <v>7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1">
        <f t="shared" si="148"/>
        <v>14.101985861017925</v>
      </c>
      <c r="S201" s="1">
        <f t="shared" si="149"/>
        <v>14.232021139444267</v>
      </c>
      <c r="T201" s="1">
        <f t="shared" si="150"/>
        <v>14.369509269207818</v>
      </c>
      <c r="U201" s="1">
        <f t="shared" si="151"/>
        <v>14.51917603679998</v>
      </c>
      <c r="V201" s="1">
        <f t="shared" si="152"/>
        <v>14.68288353228336</v>
      </c>
      <c r="W201" s="1">
        <f t="shared" si="153"/>
        <v>14.860792175374115</v>
      </c>
      <c r="X201" s="1">
        <f t="shared" si="154"/>
        <v>15.052236748776105</v>
      </c>
      <c r="Y201" s="1">
        <f t="shared" si="155"/>
        <v>15.256203657453757</v>
      </c>
      <c r="Z201" s="1">
        <f t="shared" si="156"/>
        <v>15.471571669399378</v>
      </c>
      <c r="AA201" s="1">
        <f t="shared" si="157"/>
        <v>15.697228585540984</v>
      </c>
      <c r="AB201" s="1">
        <f t="shared" si="158"/>
        <v>15.932124360991516</v>
      </c>
      <c r="AC201" s="1">
        <f t="shared" si="159"/>
        <v>16.175291906381656</v>
      </c>
      <c r="AD201" s="1">
        <f t="shared" si="160"/>
        <v>16.425851713061068</v>
      </c>
      <c r="AE201" s="1">
        <f t="shared" si="161"/>
        <v>16.683008701742175</v>
      </c>
      <c r="AF201" s="1">
        <f t="shared" si="162"/>
        <v>16.946045657556486</v>
      </c>
      <c r="AG201" s="1">
        <f t="shared" si="163"/>
        <v>17.21431548311696</v>
      </c>
      <c r="AH201" s="1">
        <f t="shared" si="164"/>
        <v>17.487233370526408</v>
      </c>
      <c r="AI201" s="1">
        <f t="shared" si="165"/>
        <v>17.76426939656781</v>
      </c>
      <c r="AJ201" s="1">
        <f t="shared" si="166"/>
        <v>18.044941735594367</v>
      </c>
      <c r="AK201" s="1">
        <f t="shared" si="167"/>
        <v>18.32881052902691</v>
      </c>
      <c r="AL201" s="1">
        <f t="shared" si="168"/>
        <v>18.615472376754283</v>
      </c>
      <c r="AM201" s="1">
        <f t="shared" si="169"/>
        <v>18.904555384921935</v>
      </c>
      <c r="AN201" s="1">
        <f t="shared" si="170"/>
        <v>19.195714695374676</v>
      </c>
      <c r="AO201" s="1">
        <f t="shared" si="171"/>
        <v>19.488628423042947</v>
      </c>
      <c r="AP201" s="1">
        <f t="shared" si="172"/>
        <v>19.782993932865057</v>
      </c>
      <c r="AQ201" s="1">
        <f t="shared" si="173"/>
        <v>20.078524394387312</v>
      </c>
      <c r="AR201" s="1">
        <f t="shared" si="174"/>
        <v>20.374945558507335</v>
      </c>
      <c r="AS201" s="1">
        <f t="shared" si="175"/>
        <v>20.671992706269293</v>
      </c>
      <c r="AT201" s="1">
        <f t="shared" si="176"/>
        <v>20.969407723939177</v>
      </c>
      <c r="AU201" s="1">
        <f t="shared" si="177"/>
        <v>21.2804493207755</v>
      </c>
      <c r="AV201" s="3"/>
    </row>
    <row r="202" spans="1:48" ht="12.75">
      <c r="A202">
        <v>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1">
        <f t="shared" si="148"/>
        <v>14.240898103083008</v>
      </c>
      <c r="S202" s="1">
        <f t="shared" si="149"/>
        <v>14.36565204782845</v>
      </c>
      <c r="T202" s="1">
        <f t="shared" si="150"/>
        <v>14.496391442033637</v>
      </c>
      <c r="U202" s="1">
        <f t="shared" si="151"/>
        <v>14.638306847766758</v>
      </c>
      <c r="V202" s="1">
        <f t="shared" si="152"/>
        <v>14.793691577384974</v>
      </c>
      <c r="W202" s="1">
        <f t="shared" si="153"/>
        <v>14.963066332922478</v>
      </c>
      <c r="X202" s="1">
        <f t="shared" si="154"/>
        <v>15.146042836217765</v>
      </c>
      <c r="Y202" s="1">
        <f t="shared" si="155"/>
        <v>15.341804894378566</v>
      </c>
      <c r="Z202" s="1">
        <f t="shared" si="156"/>
        <v>15.54936100681463</v>
      </c>
      <c r="AA202" s="1">
        <f t="shared" si="157"/>
        <v>15.767675334736701</v>
      </c>
      <c r="AB202" s="1">
        <f t="shared" si="158"/>
        <v>15.995734408245413</v>
      </c>
      <c r="AC202" s="1">
        <f t="shared" si="159"/>
        <v>16.23257942066505</v>
      </c>
      <c r="AD202" s="1">
        <f t="shared" si="160"/>
        <v>16.477319916500374</v>
      </c>
      <c r="AE202" s="1">
        <f t="shared" si="161"/>
        <v>16.729137450849258</v>
      </c>
      <c r="AF202" s="1">
        <f t="shared" si="162"/>
        <v>16.987283959182605</v>
      </c>
      <c r="AG202" s="1">
        <f t="shared" si="163"/>
        <v>17.251077476077874</v>
      </c>
      <c r="AH202" s="1">
        <f t="shared" si="164"/>
        <v>17.519896667849544</v>
      </c>
      <c r="AI202" s="1">
        <f t="shared" si="165"/>
        <v>17.79317498027515</v>
      </c>
      <c r="AJ202" s="1">
        <f t="shared" si="166"/>
        <v>18.070394825640182</v>
      </c>
      <c r="AK202" s="1">
        <f t="shared" si="167"/>
        <v>18.351082019723655</v>
      </c>
      <c r="AL202" s="1">
        <f t="shared" si="168"/>
        <v>18.634800559380405</v>
      </c>
      <c r="AM202" s="1">
        <f t="shared" si="169"/>
        <v>18.92114776510975</v>
      </c>
      <c r="AN202" s="1">
        <f t="shared" si="170"/>
        <v>19.209749777404248</v>
      </c>
      <c r="AO202" s="1">
        <f t="shared" si="171"/>
        <v>19.50025737743429</v>
      </c>
      <c r="AP202" s="1">
        <f t="shared" si="172"/>
        <v>19.792342094046802</v>
      </c>
      <c r="AQ202" s="1">
        <f t="shared" si="173"/>
        <v>20.0856925557044</v>
      </c>
      <c r="AR202" s="1">
        <f t="shared" si="174"/>
        <v>20.38001104531726</v>
      </c>
      <c r="AS202" s="1">
        <f t="shared" si="175"/>
        <v>20.67501021646869</v>
      </c>
      <c r="AT202" s="1">
        <f t="shared" si="176"/>
        <v>20.97040993048203</v>
      </c>
      <c r="AU202" s="1">
        <f t="shared" si="177"/>
        <v>21.2804493207755</v>
      </c>
      <c r="AV202" s="3"/>
    </row>
    <row r="203" spans="1:48" ht="12.75">
      <c r="A203">
        <v>5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1">
        <f t="shared" si="148"/>
        <v>14.354180511836509</v>
      </c>
      <c r="S203" s="1">
        <f t="shared" si="149"/>
        <v>14.474987593163222</v>
      </c>
      <c r="T203" s="1">
        <f t="shared" si="150"/>
        <v>14.60062296474334</v>
      </c>
      <c r="U203" s="1">
        <f t="shared" si="151"/>
        <v>14.736596946877109</v>
      </c>
      <c r="V203" s="1">
        <f t="shared" si="152"/>
        <v>14.885513931244724</v>
      </c>
      <c r="W203" s="1">
        <f t="shared" si="153"/>
        <v>15.048168156564314</v>
      </c>
      <c r="X203" s="1">
        <f t="shared" si="154"/>
        <v>15.22439336043576</v>
      </c>
      <c r="Y203" s="1">
        <f t="shared" si="155"/>
        <v>15.413541276886805</v>
      </c>
      <c r="Z203" s="1">
        <f t="shared" si="156"/>
        <v>15.614738719895914</v>
      </c>
      <c r="AA203" s="1">
        <f t="shared" si="157"/>
        <v>15.827026399168304</v>
      </c>
      <c r="AB203" s="1">
        <f t="shared" si="158"/>
        <v>16.049434344528112</v>
      </c>
      <c r="AC203" s="1">
        <f t="shared" si="159"/>
        <v>16.28102236378777</v>
      </c>
      <c r="AD203" s="1">
        <f t="shared" si="160"/>
        <v>16.52090068933441</v>
      </c>
      <c r="AE203" s="1">
        <f t="shared" si="161"/>
        <v>16.768239216515894</v>
      </c>
      <c r="AF203" s="1">
        <f t="shared" si="162"/>
        <v>17.022270151165667</v>
      </c>
      <c r="AG203" s="1">
        <f t="shared" si="163"/>
        <v>17.282286892855982</v>
      </c>
      <c r="AH203" s="1">
        <f t="shared" si="164"/>
        <v>17.54764083455134</v>
      </c>
      <c r="AI203" s="1">
        <f t="shared" si="165"/>
        <v>17.817737082332936</v>
      </c>
      <c r="AJ203" s="1">
        <f t="shared" si="166"/>
        <v>18.09202969188117</v>
      </c>
      <c r="AK203" s="1">
        <f t="shared" si="167"/>
        <v>18.37001677104776</v>
      </c>
      <c r="AL203" s="1">
        <f t="shared" si="168"/>
        <v>18.65123564656849</v>
      </c>
      <c r="AM203" s="1">
        <f t="shared" si="169"/>
        <v>18.93525820020296</v>
      </c>
      <c r="AN203" s="1">
        <f t="shared" si="170"/>
        <v>19.221686422738927</v>
      </c>
      <c r="AO203" s="1">
        <f t="shared" si="171"/>
        <v>19.510148199597452</v>
      </c>
      <c r="AP203" s="1">
        <f t="shared" si="172"/>
        <v>19.80029332075227</v>
      </c>
      <c r="AQ203" s="1">
        <f t="shared" si="173"/>
        <v>20.09178969509069</v>
      </c>
      <c r="AR203" s="1">
        <f t="shared" si="174"/>
        <v>20.384319741923775</v>
      </c>
      <c r="AS203" s="1">
        <f t="shared" si="175"/>
        <v>20.677576928052435</v>
      </c>
      <c r="AT203" s="1">
        <f t="shared" si="176"/>
        <v>20.97126241632217</v>
      </c>
      <c r="AU203" s="1">
        <f t="shared" si="177"/>
        <v>21.2804493207755</v>
      </c>
      <c r="AV203" s="3"/>
    </row>
    <row r="204" spans="1:48" ht="12.75">
      <c r="A204">
        <v>4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1">
        <f t="shared" si="148"/>
        <v>14.443265347431666</v>
      </c>
      <c r="S204" s="1">
        <f t="shared" si="149"/>
        <v>14.561175231194584</v>
      </c>
      <c r="T204" s="1">
        <f t="shared" si="150"/>
        <v>14.683031788405549</v>
      </c>
      <c r="U204" s="1">
        <f t="shared" si="151"/>
        <v>14.814563489853487</v>
      </c>
      <c r="V204" s="1">
        <f t="shared" si="152"/>
        <v>14.958594520892246</v>
      </c>
      <c r="W204" s="1">
        <f t="shared" si="153"/>
        <v>15.116119884031528</v>
      </c>
      <c r="X204" s="1">
        <f t="shared" si="154"/>
        <v>15.287142972643592</v>
      </c>
      <c r="Y204" s="1">
        <f t="shared" si="155"/>
        <v>15.471149492408431</v>
      </c>
      <c r="Z204" s="1">
        <f t="shared" si="156"/>
        <v>15.667365306052002</v>
      </c>
      <c r="AA204" s="1">
        <f t="shared" si="157"/>
        <v>15.874899140687063</v>
      </c>
      <c r="AB204" s="1">
        <f t="shared" si="158"/>
        <v>16.092823285606027</v>
      </c>
      <c r="AC204" s="1">
        <f t="shared" si="159"/>
        <v>16.320219535217234</v>
      </c>
      <c r="AD204" s="1">
        <f t="shared" si="160"/>
        <v>16.556204864769683</v>
      </c>
      <c r="AE204" s="1">
        <f t="shared" si="161"/>
        <v>16.7999449374002</v>
      </c>
      <c r="AF204" s="1">
        <f t="shared" si="162"/>
        <v>17.05066018435663</v>
      </c>
      <c r="AG204" s="1">
        <f t="shared" si="163"/>
        <v>17.307627335845133</v>
      </c>
      <c r="AH204" s="1">
        <f t="shared" si="164"/>
        <v>17.570178191605066</v>
      </c>
      <c r="AI204" s="1">
        <f t="shared" si="165"/>
        <v>17.837696759611212</v>
      </c>
      <c r="AJ204" s="1">
        <f t="shared" si="166"/>
        <v>18.10961547855529</v>
      </c>
      <c r="AK204" s="1">
        <f t="shared" si="167"/>
        <v>18.385410976701348</v>
      </c>
      <c r="AL204" s="1">
        <f t="shared" si="168"/>
        <v>18.664599649777152</v>
      </c>
      <c r="AM204" s="1">
        <f t="shared" si="169"/>
        <v>18.946733229830507</v>
      </c>
      <c r="AN204" s="1">
        <f t="shared" si="170"/>
        <v>19.231394444457337</v>
      </c>
      <c r="AO204" s="1">
        <f t="shared" si="171"/>
        <v>19.518192818213418</v>
      </c>
      <c r="AP204" s="1">
        <f t="shared" si="172"/>
        <v>19.80676063679692</v>
      </c>
      <c r="AQ204" s="1">
        <f t="shared" si="173"/>
        <v>20.09674907415657</v>
      </c>
      <c r="AR204" s="1">
        <f t="shared" si="174"/>
        <v>20.387824469362695</v>
      </c>
      <c r="AS204" s="1">
        <f t="shared" si="175"/>
        <v>20.679664731436496</v>
      </c>
      <c r="AT204" s="1">
        <f t="shared" si="176"/>
        <v>20.971955844740094</v>
      </c>
      <c r="AU204" s="1">
        <f t="shared" si="177"/>
        <v>21.2804493207755</v>
      </c>
      <c r="AV204" s="3"/>
    </row>
    <row r="205" spans="1:48" ht="12.75">
      <c r="A205">
        <v>3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1">
        <f t="shared" si="148"/>
        <v>14.509215112087022</v>
      </c>
      <c r="S205" s="1">
        <f t="shared" si="149"/>
        <v>14.62508896869639</v>
      </c>
      <c r="T205" s="1">
        <f t="shared" si="150"/>
        <v>14.74427396383414</v>
      </c>
      <c r="U205" s="1">
        <f t="shared" si="151"/>
        <v>14.872642952496978</v>
      </c>
      <c r="V205" s="1">
        <f t="shared" si="152"/>
        <v>15.013169296465898</v>
      </c>
      <c r="W205" s="1">
        <f t="shared" si="153"/>
        <v>15.166988063122803</v>
      </c>
      <c r="X205" s="1">
        <f t="shared" si="154"/>
        <v>15.33422451420439</v>
      </c>
      <c r="Y205" s="1">
        <f t="shared" si="155"/>
        <v>15.514463607710375</v>
      </c>
      <c r="Z205" s="1">
        <f t="shared" si="156"/>
        <v>15.707007095498632</v>
      </c>
      <c r="AA205" s="1">
        <f t="shared" si="157"/>
        <v>15.911017915901713</v>
      </c>
      <c r="AB205" s="1">
        <f t="shared" si="158"/>
        <v>16.125603891084467</v>
      </c>
      <c r="AC205" s="1">
        <f t="shared" si="159"/>
        <v>16.34986714407454</v>
      </c>
      <c r="AD205" s="1">
        <f t="shared" si="160"/>
        <v>16.582933178597383</v>
      </c>
      <c r="AE205" s="1">
        <f t="shared" si="161"/>
        <v>16.823967419888778</v>
      </c>
      <c r="AF205" s="1">
        <f t="shared" si="162"/>
        <v>17.07218383165846</v>
      </c>
      <c r="AG205" s="1">
        <f t="shared" si="163"/>
        <v>17.326848469135385</v>
      </c>
      <c r="AH205" s="1">
        <f t="shared" si="164"/>
        <v>17.58727979970653</v>
      </c>
      <c r="AI205" s="1">
        <f t="shared" si="165"/>
        <v>17.8528469885931</v>
      </c>
      <c r="AJ205" s="1">
        <f t="shared" si="166"/>
        <v>18.12296694061754</v>
      </c>
      <c r="AK205" s="1">
        <f t="shared" si="167"/>
        <v>18.397100621420513</v>
      </c>
      <c r="AL205" s="1">
        <f t="shared" si="168"/>
        <v>18.67474900193231</v>
      </c>
      <c r="AM205" s="1">
        <f t="shared" si="169"/>
        <v>18.955448848119232</v>
      </c>
      <c r="AN205" s="1">
        <f t="shared" si="170"/>
        <v>19.238768494926283</v>
      </c>
      <c r="AO205" s="1">
        <f t="shared" si="171"/>
        <v>19.52430368650656</v>
      </c>
      <c r="AP205" s="1">
        <f t="shared" si="172"/>
        <v>19.81167352598064</v>
      </c>
      <c r="AQ205" s="1">
        <f t="shared" si="173"/>
        <v>20.100516551486752</v>
      </c>
      <c r="AR205" s="1">
        <f t="shared" si="174"/>
        <v>20.39048693730486</v>
      </c>
      <c r="AS205" s="1">
        <f t="shared" si="175"/>
        <v>20.681250806700252</v>
      </c>
      <c r="AT205" s="1">
        <f t="shared" si="176"/>
        <v>20.972482634989213</v>
      </c>
      <c r="AU205" s="1">
        <f t="shared" si="177"/>
        <v>21.2804493207755</v>
      </c>
      <c r="AV205" s="3"/>
    </row>
    <row r="206" spans="1:48" ht="12.75">
      <c r="A206">
        <v>2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1">
        <f t="shared" si="148"/>
        <v>14.552781980039267</v>
      </c>
      <c r="S206" s="1">
        <f t="shared" si="149"/>
        <v>14.667358877085357</v>
      </c>
      <c r="T206" s="1">
        <f t="shared" si="150"/>
        <v>14.784835316127511</v>
      </c>
      <c r="U206" s="1">
        <f t="shared" si="151"/>
        <v>14.911172138747437</v>
      </c>
      <c r="V206" s="1">
        <f t="shared" si="152"/>
        <v>15.04943516651963</v>
      </c>
      <c r="W206" s="1">
        <f t="shared" si="153"/>
        <v>15.200847914849033</v>
      </c>
      <c r="X206" s="1">
        <f t="shared" si="154"/>
        <v>15.365614143475927</v>
      </c>
      <c r="Y206" s="1">
        <f t="shared" si="155"/>
        <v>15.543384088470914</v>
      </c>
      <c r="Z206" s="1">
        <f t="shared" si="156"/>
        <v>15.73351054428729</v>
      </c>
      <c r="AA206" s="1">
        <f t="shared" si="157"/>
        <v>15.935193853445622</v>
      </c>
      <c r="AB206" s="1">
        <f t="shared" si="158"/>
        <v>16.14756716931761</v>
      </c>
      <c r="AC206" s="1">
        <f t="shared" si="159"/>
        <v>16.369747880727957</v>
      </c>
      <c r="AD206" s="1">
        <f t="shared" si="160"/>
        <v>16.60086877117477</v>
      </c>
      <c r="AE206" s="1">
        <f t="shared" si="161"/>
        <v>16.840096485143174</v>
      </c>
      <c r="AF206" s="1">
        <f t="shared" si="162"/>
        <v>17.086641803330608</v>
      </c>
      <c r="AG206" s="1">
        <f t="shared" si="163"/>
        <v>17.339764550056596</v>
      </c>
      <c r="AH206" s="1">
        <f t="shared" si="164"/>
        <v>17.598774974042932</v>
      </c>
      <c r="AI206" s="1">
        <f t="shared" si="165"/>
        <v>17.863032833644088</v>
      </c>
      <c r="AJ206" s="1">
        <f t="shared" si="166"/>
        <v>18.131945020411777</v>
      </c>
      <c r="AK206" s="1">
        <f t="shared" si="167"/>
        <v>18.40496228760337</v>
      </c>
      <c r="AL206" s="1">
        <f t="shared" si="168"/>
        <v>18.681575466538934</v>
      </c>
      <c r="AM206" s="1">
        <f t="shared" si="169"/>
        <v>18.9613114258943</v>
      </c>
      <c r="AN206" s="1">
        <f t="shared" si="170"/>
        <v>19.24372893956895</v>
      </c>
      <c r="AO206" s="1">
        <f t="shared" si="171"/>
        <v>19.528414566086823</v>
      </c>
      <c r="AP206" s="1">
        <f t="shared" si="172"/>
        <v>19.81497859863917</v>
      </c>
      <c r="AQ206" s="1">
        <f t="shared" si="173"/>
        <v>20.103051114324327</v>
      </c>
      <c r="AR206" s="1">
        <f t="shared" si="174"/>
        <v>20.39227812996577</v>
      </c>
      <c r="AS206" s="1">
        <f t="shared" si="175"/>
        <v>20.682317857319568</v>
      </c>
      <c r="AT206" s="1">
        <f t="shared" si="176"/>
        <v>20.972837040545002</v>
      </c>
      <c r="AU206" s="1">
        <f t="shared" si="177"/>
        <v>21.2804493207755</v>
      </c>
      <c r="AV206" s="3"/>
    </row>
    <row r="207" spans="1:48" ht="12.75">
      <c r="A207">
        <v>1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1">
        <f t="shared" si="148"/>
        <v>14.5744476178557</v>
      </c>
      <c r="S207" s="1">
        <f t="shared" si="149"/>
        <v>14.688393270161205</v>
      </c>
      <c r="T207" s="1">
        <f t="shared" si="150"/>
        <v>14.805036255329295</v>
      </c>
      <c r="U207" s="1">
        <f t="shared" si="151"/>
        <v>14.930379092062648</v>
      </c>
      <c r="V207" s="1">
        <f t="shared" si="152"/>
        <v>15.067531828247336</v>
      </c>
      <c r="W207" s="1">
        <f t="shared" si="153"/>
        <v>15.217760747027851</v>
      </c>
      <c r="X207" s="1">
        <f t="shared" si="154"/>
        <v>15.381308004230135</v>
      </c>
      <c r="Y207" s="1">
        <f t="shared" si="155"/>
        <v>15.557856154059602</v>
      </c>
      <c r="Z207" s="1">
        <f t="shared" si="156"/>
        <v>15.746783588966716</v>
      </c>
      <c r="AA207" s="1">
        <f t="shared" si="157"/>
        <v>15.947309682421011</v>
      </c>
      <c r="AB207" s="1">
        <f t="shared" si="158"/>
        <v>16.158580709162685</v>
      </c>
      <c r="AC207" s="1">
        <f t="shared" si="159"/>
        <v>16.379722181148583</v>
      </c>
      <c r="AD207" s="1">
        <f t="shared" si="160"/>
        <v>16.609870987098482</v>
      </c>
      <c r="AE207" s="1">
        <f t="shared" si="161"/>
        <v>16.84819478937209</v>
      </c>
      <c r="AF207" s="1">
        <f t="shared" si="162"/>
        <v>17.09390311561228</v>
      </c>
      <c r="AG207" s="1">
        <f t="shared" si="163"/>
        <v>17.34625294299428</v>
      </c>
      <c r="AH207" s="1">
        <f t="shared" si="164"/>
        <v>17.604550615575725</v>
      </c>
      <c r="AI207" s="1">
        <f t="shared" si="165"/>
        <v>17.868151338822038</v>
      </c>
      <c r="AJ207" s="1">
        <f t="shared" si="166"/>
        <v>18.13645710422373</v>
      </c>
      <c r="AK207" s="1">
        <f t="shared" si="167"/>
        <v>18.40891363092166</v>
      </c>
      <c r="AL207" s="1">
        <f t="shared" si="168"/>
        <v>18.68500672618587</v>
      </c>
      <c r="AM207" s="1">
        <f t="shared" si="169"/>
        <v>18.964258336192675</v>
      </c>
      <c r="AN207" s="1">
        <f t="shared" si="170"/>
        <v>19.24622246615955</v>
      </c>
      <c r="AO207" s="1">
        <f t="shared" si="171"/>
        <v>19.53048108340441</v>
      </c>
      <c r="AP207" s="1">
        <f t="shared" si="172"/>
        <v>19.816640070583574</v>
      </c>
      <c r="AQ207" s="1">
        <f t="shared" si="173"/>
        <v>20.10432526376995</v>
      </c>
      <c r="AR207" s="1">
        <f t="shared" si="174"/>
        <v>20.39317858723957</v>
      </c>
      <c r="AS207" s="1">
        <f t="shared" si="175"/>
        <v>20.682854281020475</v>
      </c>
      <c r="AT207" s="1">
        <f t="shared" si="176"/>
        <v>20.973015206396344</v>
      </c>
      <c r="AU207" s="1">
        <f t="shared" si="177"/>
        <v>21.2804493207755</v>
      </c>
      <c r="AV207" s="3"/>
    </row>
    <row r="208" spans="2:48" ht="12.75"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>
        <v>0</v>
      </c>
    </row>
    <row r="209" spans="2:48" ht="12.75">
      <c r="B209">
        <v>0</v>
      </c>
      <c r="C209">
        <v>1</v>
      </c>
      <c r="D209">
        <v>2</v>
      </c>
      <c r="E209">
        <v>3</v>
      </c>
      <c r="F209">
        <v>4</v>
      </c>
      <c r="G209">
        <v>5</v>
      </c>
      <c r="H209">
        <v>6</v>
      </c>
      <c r="I209">
        <v>7</v>
      </c>
      <c r="J209">
        <v>8</v>
      </c>
      <c r="K209">
        <v>9</v>
      </c>
      <c r="L209">
        <v>10</v>
      </c>
      <c r="M209">
        <v>11</v>
      </c>
      <c r="N209">
        <v>12</v>
      </c>
      <c r="O209">
        <v>13</v>
      </c>
      <c r="P209">
        <v>14</v>
      </c>
      <c r="Q209">
        <v>15</v>
      </c>
      <c r="R209">
        <v>16</v>
      </c>
      <c r="S209">
        <v>17</v>
      </c>
      <c r="T209">
        <v>18</v>
      </c>
      <c r="U209">
        <v>19</v>
      </c>
      <c r="V209">
        <v>20</v>
      </c>
      <c r="W209">
        <v>21</v>
      </c>
      <c r="X209">
        <v>22</v>
      </c>
      <c r="Y209">
        <v>23</v>
      </c>
      <c r="Z209">
        <v>24</v>
      </c>
      <c r="AA209">
        <v>25</v>
      </c>
      <c r="AB209">
        <v>26</v>
      </c>
      <c r="AC209">
        <v>27</v>
      </c>
      <c r="AD209">
        <v>28</v>
      </c>
      <c r="AE209">
        <v>29</v>
      </c>
      <c r="AF209">
        <v>30</v>
      </c>
      <c r="AG209">
        <v>31</v>
      </c>
      <c r="AH209">
        <v>32</v>
      </c>
      <c r="AI209">
        <v>33</v>
      </c>
      <c r="AJ209">
        <v>34</v>
      </c>
      <c r="AK209">
        <v>35</v>
      </c>
      <c r="AL209">
        <v>36</v>
      </c>
      <c r="AM209">
        <v>37</v>
      </c>
      <c r="AN209">
        <v>38</v>
      </c>
      <c r="AO209">
        <v>39</v>
      </c>
      <c r="AP209">
        <v>40</v>
      </c>
      <c r="AQ209">
        <v>41</v>
      </c>
      <c r="AR209">
        <v>42</v>
      </c>
      <c r="AS209">
        <v>43</v>
      </c>
      <c r="AT209">
        <v>44</v>
      </c>
      <c r="AU209">
        <v>45</v>
      </c>
      <c r="AV209">
        <v>46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E. M. Pogozelski</dc:creator>
  <cp:keywords/>
  <dc:description/>
  <cp:lastModifiedBy>Dr. Edward M. Pogozelski</cp:lastModifiedBy>
  <cp:lastPrinted>2003-04-05T20:28:10Z</cp:lastPrinted>
  <dcterms:created xsi:type="dcterms:W3CDTF">2003-04-02T15:14:39Z</dcterms:created>
  <dcterms:modified xsi:type="dcterms:W3CDTF">2007-03-23T13:44:30Z</dcterms:modified>
  <cp:category/>
  <cp:version/>
  <cp:contentType/>
  <cp:contentStatus/>
</cp:coreProperties>
</file>