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1"/>
  </bookViews>
  <sheets>
    <sheet name="Purch Req" sheetId="1" r:id="rId1"/>
    <sheet name="Chem Req" sheetId="2" r:id="rId2"/>
  </sheets>
  <definedNames/>
  <calcPr fullCalcOnLoad="1"/>
</workbook>
</file>

<file path=xl/comments2.xml><?xml version="1.0" encoding="utf-8"?>
<comments xmlns="http://schemas.openxmlformats.org/spreadsheetml/2006/main">
  <authors>
    <author>Jason Sabel</author>
  </authors>
  <commentList>
    <comment ref="K36" authorId="0">
      <text>
        <r>
          <rPr>
            <b/>
            <sz val="8"/>
            <rFont val="Tahoma"/>
            <family val="2"/>
          </rPr>
          <t>Jason Sabel:</t>
        </r>
        <r>
          <rPr>
            <sz val="8"/>
            <rFont val="Tahoma"/>
            <family val="2"/>
          </rPr>
          <t xml:space="preserve">
You must fill in the last  digit based on the criteria above.</t>
        </r>
      </text>
    </comment>
    <comment ref="B5" authorId="0">
      <text>
        <r>
          <rPr>
            <b/>
            <sz val="8"/>
            <rFont val="Tahoma"/>
            <family val="2"/>
          </rPr>
          <t>Jason Sabel:</t>
        </r>
        <r>
          <rPr>
            <sz val="8"/>
            <rFont val="Tahoma"/>
            <family val="2"/>
          </rPr>
          <t xml:space="preserve">
Put an "X" if the material has hazard ratings of less than 2 in all categories (health, flamability, reactivity, contact).</t>
        </r>
      </text>
    </comment>
  </commentList>
</comments>
</file>

<file path=xl/sharedStrings.xml><?xml version="1.0" encoding="utf-8"?>
<sst xmlns="http://schemas.openxmlformats.org/spreadsheetml/2006/main" count="142" uniqueCount="125">
  <si>
    <t xml:space="preserve"> Phone:</t>
  </si>
  <si>
    <t xml:space="preserve"> Purchase Order No.</t>
  </si>
  <si>
    <r>
      <t xml:space="preserve"> </t>
    </r>
    <r>
      <rPr>
        <b/>
        <u val="single"/>
        <sz val="10"/>
        <rFont val="Arial"/>
        <family val="2"/>
      </rPr>
      <t>O</t>
    </r>
    <r>
      <rPr>
        <b/>
        <sz val="10"/>
        <rFont val="Arial"/>
        <family val="2"/>
      </rPr>
      <t>rganization</t>
    </r>
  </si>
  <si>
    <r>
      <t xml:space="preserve"> </t>
    </r>
    <r>
      <rPr>
        <b/>
        <u val="single"/>
        <sz val="10"/>
        <rFont val="Arial"/>
        <family val="2"/>
      </rPr>
      <t>E</t>
    </r>
    <r>
      <rPr>
        <b/>
        <sz val="10"/>
        <rFont val="Arial"/>
        <family val="2"/>
      </rPr>
      <t>xpenditure Type</t>
    </r>
  </si>
  <si>
    <r>
      <t xml:space="preserve"> </t>
    </r>
    <r>
      <rPr>
        <b/>
        <u val="single"/>
        <sz val="10"/>
        <rFont val="Arial"/>
        <family val="2"/>
      </rPr>
      <t>A</t>
    </r>
    <r>
      <rPr>
        <b/>
        <sz val="10"/>
        <rFont val="Arial"/>
        <family val="2"/>
      </rPr>
      <t>ward</t>
    </r>
  </si>
  <si>
    <r>
      <t xml:space="preserve"> </t>
    </r>
    <r>
      <rPr>
        <b/>
        <u val="single"/>
        <sz val="10"/>
        <rFont val="Arial"/>
        <family val="2"/>
      </rPr>
      <t>T</t>
    </r>
    <r>
      <rPr>
        <b/>
        <sz val="10"/>
        <rFont val="Arial"/>
        <family val="2"/>
      </rPr>
      <t>ask</t>
    </r>
  </si>
  <si>
    <r>
      <t xml:space="preserve"> </t>
    </r>
    <r>
      <rPr>
        <b/>
        <u val="single"/>
        <sz val="10"/>
        <rFont val="Arial"/>
        <family val="2"/>
      </rPr>
      <t>P</t>
    </r>
    <r>
      <rPr>
        <b/>
        <sz val="10"/>
        <rFont val="Arial"/>
        <family val="2"/>
      </rPr>
      <t>roject</t>
    </r>
  </si>
  <si>
    <t xml:space="preserve"> SHIP TO:</t>
  </si>
  <si>
    <t xml:space="preserve"> DEPT:</t>
  </si>
  <si>
    <t xml:space="preserve"> ATTN:</t>
  </si>
  <si>
    <t xml:space="preserve"> BLDG/Rm #:</t>
  </si>
  <si>
    <t xml:space="preserve">     PURCHASE REQUISITION</t>
  </si>
  <si>
    <t xml:space="preserve"> SS #</t>
  </si>
  <si>
    <t xml:space="preserve"> Federal ID #</t>
  </si>
  <si>
    <t>Catalog #</t>
  </si>
  <si>
    <t>Description</t>
  </si>
  <si>
    <t>UOM</t>
  </si>
  <si>
    <t>Quantity</t>
  </si>
  <si>
    <t>Unit Total</t>
  </si>
  <si>
    <t xml:space="preserve"> Project Director Signature (above)</t>
  </si>
  <si>
    <t>Date</t>
  </si>
  <si>
    <t>TOTAL ORDER</t>
  </si>
  <si>
    <t>Quote Information</t>
  </si>
  <si>
    <t xml:space="preserve"> Phone Quote By:</t>
  </si>
  <si>
    <t xml:space="preserve"> Quote #:</t>
  </si>
  <si>
    <t xml:space="preserve"> Written Quote By:</t>
  </si>
  <si>
    <t xml:space="preserve"> Date:</t>
  </si>
  <si>
    <t xml:space="preserve"> Contact Person</t>
  </si>
  <si>
    <t>OMB Circular A-110</t>
  </si>
  <si>
    <t xml:space="preserve"> Need By Date:</t>
  </si>
  <si>
    <t>Lot</t>
  </si>
  <si>
    <t xml:space="preserve"> 190</t>
  </si>
  <si>
    <t xml:space="preserve"> Requisition No.</t>
  </si>
  <si>
    <t xml:space="preserve"> Requisition Date</t>
  </si>
  <si>
    <t xml:space="preserve"> As Project Director, I certify that the items requested herein are allowable,</t>
  </si>
  <si>
    <t xml:space="preserve"> Date</t>
  </si>
  <si>
    <t xml:space="preserve"> RF Authorized Signature</t>
  </si>
  <si>
    <t>IDENTIFY IF APPLICABLE</t>
  </si>
  <si>
    <t>Unit Price</t>
  </si>
  <si>
    <t xml:space="preserve"> Women Owned Business</t>
  </si>
  <si>
    <t xml:space="preserve"> Minority Owned Business</t>
  </si>
  <si>
    <t xml:space="preserve"> allocable, reasonable, and necessary for the grant.  I have listed optional</t>
  </si>
  <si>
    <t>Purchasing Use Only</t>
  </si>
  <si>
    <t>X</t>
  </si>
  <si>
    <t xml:space="preserve"> Additional Approval</t>
  </si>
  <si>
    <t xml:space="preserve"> Shipping Charges</t>
  </si>
  <si>
    <t>Estimate</t>
  </si>
  <si>
    <t>Actual</t>
  </si>
  <si>
    <t>Internal Use Only</t>
  </si>
  <si>
    <t>Sole Source:</t>
  </si>
  <si>
    <t xml:space="preserve">  Single Source:</t>
  </si>
  <si>
    <t>Delivery Date Confirmed:</t>
  </si>
  <si>
    <t>NYS Contract #:</t>
  </si>
  <si>
    <t xml:space="preserve"> Expenditures of $10,000 or more involve a</t>
  </si>
  <si>
    <t xml:space="preserve"> bidding process as outlined in OMB Circular</t>
  </si>
  <si>
    <t xml:space="preserve"> A-110.</t>
  </si>
  <si>
    <t>ADDITIONAL NOTES</t>
  </si>
  <si>
    <t xml:space="preserve"> Small Business</t>
  </si>
  <si>
    <t>CHEMICAL REQUISTION</t>
  </si>
  <si>
    <t>For each chemical ordered, it is required that you check its NFPA or J.T. Baker Health Hazard</t>
  </si>
  <si>
    <t>Rating.  If the rating is less than 2, check (x) the box to the left and proceed to the ordering</t>
  </si>
  <si>
    <t xml:space="preserve">portion of this form using code 34108 in the contract group.  If the rating is 2 or greater, please </t>
  </si>
  <si>
    <t>answer the following questions and use code 34100 in the contract group.</t>
  </si>
  <si>
    <t>1.</t>
  </si>
  <si>
    <t>Estimate the amount needed in the appropriate column below.  It is recommended that</t>
  </si>
  <si>
    <t xml:space="preserve">you order no more than a 1 year supply.  For chemicals such as ethers or peroxides - </t>
  </si>
  <si>
    <t>remember that their shelf life is only 3 - 6 months after opening.</t>
  </si>
  <si>
    <t>2.</t>
  </si>
  <si>
    <t>Check to see if this chemical will become hazardous waste (see Determination of</t>
  </si>
  <si>
    <t>Hazardous Waste List).  If so, check (x) in the Haz Waste column below.  It will have a</t>
  </si>
  <si>
    <t>special cost associated with disposal so please try to avoid a potential surplus.</t>
  </si>
  <si>
    <t>3.</t>
  </si>
  <si>
    <t xml:space="preserve">Have you checked within your department to see if there might be a surplus of the </t>
  </si>
  <si>
    <t>chemical in your department?  If so, try to utilize this source.</t>
  </si>
  <si>
    <t>4.</t>
  </si>
  <si>
    <t>Have you checked to see if this chemical requires special storage and / or special</t>
  </si>
  <si>
    <t>equipment; if so, is that special equipment available to you?</t>
  </si>
  <si>
    <t>Requested By:</t>
  </si>
  <si>
    <t>Project:</t>
  </si>
  <si>
    <t>Vendor Information:</t>
  </si>
  <si>
    <t xml:space="preserve">   Company:</t>
  </si>
  <si>
    <t xml:space="preserve">   Address:</t>
  </si>
  <si>
    <t xml:space="preserve">   City, State, Zip:</t>
  </si>
  <si>
    <t xml:space="preserve">   Phone #:</t>
  </si>
  <si>
    <t xml:space="preserve">   Fax #:</t>
  </si>
  <si>
    <t>Needed</t>
  </si>
  <si>
    <t>Haz.</t>
  </si>
  <si>
    <t>Waste</t>
  </si>
  <si>
    <t>Est. Amt.</t>
  </si>
  <si>
    <t>Item Description</t>
  </si>
  <si>
    <t>Unit</t>
  </si>
  <si>
    <t>Price</t>
  </si>
  <si>
    <t>Total</t>
  </si>
  <si>
    <t>Notes:</t>
  </si>
  <si>
    <t>Signature:</t>
  </si>
  <si>
    <t>Date:</t>
  </si>
  <si>
    <t xml:space="preserve">  Date Filed:</t>
  </si>
  <si>
    <t xml:space="preserve">  Date Needed:</t>
  </si>
  <si>
    <t xml:space="preserve">  Rep:</t>
  </si>
  <si>
    <t xml:space="preserve">  FEIN:</t>
  </si>
  <si>
    <t xml:space="preserve">  Contract Goup:</t>
  </si>
  <si>
    <t xml:space="preserve">  Contract No:</t>
  </si>
  <si>
    <t xml:space="preserve"> Phone</t>
  </si>
  <si>
    <t xml:space="preserve"> Fax</t>
  </si>
  <si>
    <t xml:space="preserve"> Name</t>
  </si>
  <si>
    <t xml:space="preserve"> Address</t>
  </si>
  <si>
    <t xml:space="preserve"> City, State, Zip</t>
  </si>
  <si>
    <t xml:space="preserve"> suppliers (if known) or have provided a sole or single source justification</t>
  </si>
  <si>
    <t xml:space="preserve"> (if applicable).</t>
  </si>
  <si>
    <t>(Highlighted / Shaded areas  indicate required fields)</t>
  </si>
  <si>
    <t>x</t>
  </si>
  <si>
    <t>5.</t>
  </si>
  <si>
    <t>If you are ordering controlled biologics you will need Department Chair approval.  You will not</t>
  </si>
  <si>
    <t>proper containment for these items.</t>
  </si>
  <si>
    <t>(Highlighted / Shaded areas indicate required fields)</t>
  </si>
  <si>
    <t>be able to purchase this item without prior Department Approval and assurances that there are</t>
  </si>
  <si>
    <t xml:space="preserve"> Vendor Name &amp; Address</t>
  </si>
  <si>
    <t xml:space="preserve"> Alternate Vendors (if known):</t>
  </si>
  <si>
    <t xml:space="preserve">  Radioactive Material</t>
  </si>
  <si>
    <t xml:space="preserve">  (with Radiation Office Approval)</t>
  </si>
  <si>
    <t xml:space="preserve"> 2nd Vendor Name &amp; Address</t>
  </si>
  <si>
    <t>3rd Vendor Name &amp; Address</t>
  </si>
  <si>
    <r>
      <t xml:space="preserve"> Requisitioner </t>
    </r>
    <r>
      <rPr>
        <b/>
        <sz val="9"/>
        <rFont val="Arial"/>
        <family val="2"/>
      </rPr>
      <t>(if different from "ATTN")</t>
    </r>
    <r>
      <rPr>
        <b/>
        <sz val="10"/>
        <rFont val="Arial"/>
        <family val="2"/>
      </rPr>
      <t>:</t>
    </r>
  </si>
  <si>
    <t xml:space="preserve">  (attached)</t>
  </si>
  <si>
    <t xml:space="preserve">  Chemical Requisition 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</si>
</sst>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Wingdings"/>
      <family val="0"/>
    </font>
    <font>
      <b/>
      <sz val="18"/>
      <name val="Wingdings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n"/>
      <top style="medium"/>
      <bottom style="mediumDashed"/>
    </border>
    <border>
      <left style="thin"/>
      <right style="thin"/>
      <top style="medium"/>
      <bottom style="medium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Dashed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medium"/>
    </border>
    <border>
      <left style="double"/>
      <right style="thick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mediumDashed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 style="mediumDashed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6" fillId="33" borderId="21" xfId="0" applyFont="1" applyFill="1" applyBorder="1" applyAlignment="1">
      <alignment horizontal="centerContinuous"/>
    </xf>
    <xf numFmtId="0" fontId="6" fillId="33" borderId="22" xfId="0" applyFont="1" applyFill="1" applyBorder="1" applyAlignment="1">
      <alignment horizontal="centerContinuous"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6" fillId="33" borderId="10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centerContinuous"/>
    </xf>
    <xf numFmtId="0" fontId="7" fillId="0" borderId="18" xfId="0" applyFont="1" applyBorder="1" applyAlignment="1">
      <alignment/>
    </xf>
    <xf numFmtId="0" fontId="4" fillId="0" borderId="0" xfId="0" applyFont="1" applyBorder="1" applyAlignment="1">
      <alignment/>
    </xf>
    <xf numFmtId="49" fontId="8" fillId="0" borderId="11" xfId="0" applyNumberFormat="1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7" xfId="0" applyBorder="1" applyAlignment="1">
      <alignment/>
    </xf>
    <xf numFmtId="0" fontId="8" fillId="0" borderId="12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6" fillId="33" borderId="31" xfId="0" applyFont="1" applyFill="1" applyBorder="1" applyAlignment="1">
      <alignment horizontal="centerContinuous"/>
    </xf>
    <xf numFmtId="0" fontId="7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7" fillId="0" borderId="27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6" fillId="0" borderId="15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25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1" fillId="0" borderId="3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3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/>
    </xf>
    <xf numFmtId="0" fontId="6" fillId="33" borderId="4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3" xfId="0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/>
    </xf>
    <xf numFmtId="165" fontId="2" fillId="0" borderId="16" xfId="0" applyNumberFormat="1" applyFont="1" applyBorder="1" applyAlignment="1">
      <alignment/>
    </xf>
    <xf numFmtId="0" fontId="2" fillId="33" borderId="16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43" fontId="0" fillId="0" borderId="34" xfId="0" applyNumberFormat="1" applyBorder="1" applyAlignment="1">
      <alignment/>
    </xf>
    <xf numFmtId="44" fontId="8" fillId="0" borderId="47" xfId="0" applyNumberFormat="1" applyFont="1" applyBorder="1" applyAlignment="1">
      <alignment/>
    </xf>
    <xf numFmtId="0" fontId="2" fillId="33" borderId="48" xfId="0" applyFont="1" applyFill="1" applyBorder="1" applyAlignment="1">
      <alignment horizontal="centerContinuous"/>
    </xf>
    <xf numFmtId="0" fontId="2" fillId="0" borderId="48" xfId="0" applyFont="1" applyBorder="1" applyAlignment="1">
      <alignment/>
    </xf>
    <xf numFmtId="0" fontId="2" fillId="33" borderId="18" xfId="0" applyFont="1" applyFill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8" xfId="0" applyFont="1" applyBorder="1" applyAlignment="1">
      <alignment horizontal="center"/>
    </xf>
    <xf numFmtId="0" fontId="2" fillId="33" borderId="49" xfId="0" applyFont="1" applyFill="1" applyBorder="1" applyAlignment="1">
      <alignment horizontal="centerContinuous"/>
    </xf>
    <xf numFmtId="0" fontId="2" fillId="33" borderId="50" xfId="0" applyFont="1" applyFill="1" applyBorder="1" applyAlignment="1">
      <alignment horizontal="centerContinuous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Continuous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53" xfId="0" applyNumberFormat="1" applyBorder="1" applyAlignment="1">
      <alignment/>
    </xf>
    <xf numFmtId="0" fontId="6" fillId="0" borderId="54" xfId="0" applyFont="1" applyFill="1" applyBorder="1" applyAlignment="1">
      <alignment horizontal="centerContinuous"/>
    </xf>
    <xf numFmtId="49" fontId="7" fillId="33" borderId="27" xfId="0" applyNumberFormat="1" applyFont="1" applyFill="1" applyBorder="1" applyAlignment="1">
      <alignment/>
    </xf>
    <xf numFmtId="49" fontId="7" fillId="33" borderId="55" xfId="0" applyNumberFormat="1" applyFont="1" applyFill="1" applyBorder="1" applyAlignment="1">
      <alignment/>
    </xf>
    <xf numFmtId="43" fontId="0" fillId="0" borderId="0" xfId="0" applyNumberFormat="1" applyBorder="1" applyAlignment="1">
      <alignment/>
    </xf>
    <xf numFmtId="0" fontId="4" fillId="0" borderId="28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4" fillId="0" borderId="29" xfId="0" applyFont="1" applyBorder="1" applyAlignment="1">
      <alignment horizontal="centerContinuous"/>
    </xf>
    <xf numFmtId="0" fontId="0" fillId="0" borderId="56" xfId="0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9" fillId="0" borderId="27" xfId="0" applyFont="1" applyBorder="1" applyAlignment="1">
      <alignment horizontal="centerContinuous"/>
    </xf>
    <xf numFmtId="49" fontId="0" fillId="0" borderId="0" xfId="0" applyNumberFormat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0" xfId="0" applyNumberFormat="1" applyBorder="1" applyAlignment="1">
      <alignment/>
    </xf>
    <xf numFmtId="0" fontId="2" fillId="33" borderId="57" xfId="0" applyFont="1" applyFill="1" applyBorder="1" applyAlignment="1">
      <alignment horizontal="centerContinuous"/>
    </xf>
    <xf numFmtId="0" fontId="2" fillId="0" borderId="58" xfId="0" applyFont="1" applyBorder="1" applyAlignment="1">
      <alignment/>
    </xf>
    <xf numFmtId="0" fontId="2" fillId="33" borderId="55" xfId="0" applyFont="1" applyFill="1" applyBorder="1" applyAlignment="1">
      <alignment horizontal="centerContinuous"/>
    </xf>
    <xf numFmtId="0" fontId="2" fillId="0" borderId="59" xfId="0" applyFont="1" applyBorder="1" applyAlignment="1">
      <alignment horizontal="center"/>
    </xf>
    <xf numFmtId="0" fontId="0" fillId="0" borderId="41" xfId="0" applyBorder="1" applyAlignment="1">
      <alignment/>
    </xf>
    <xf numFmtId="0" fontId="2" fillId="33" borderId="40" xfId="0" applyFont="1" applyFill="1" applyBorder="1" applyAlignment="1" applyProtection="1">
      <alignment/>
      <protection hidden="1"/>
    </xf>
    <xf numFmtId="0" fontId="2" fillId="33" borderId="27" xfId="0" applyFont="1" applyFill="1" applyBorder="1" applyAlignment="1" applyProtection="1">
      <alignment/>
      <protection hidden="1"/>
    </xf>
    <xf numFmtId="49" fontId="0" fillId="0" borderId="60" xfId="0" applyNumberFormat="1" applyBorder="1" applyAlignment="1" applyProtection="1">
      <alignment horizontal="center"/>
      <protection locked="0"/>
    </xf>
    <xf numFmtId="49" fontId="0" fillId="0" borderId="61" xfId="0" applyNumberFormat="1" applyBorder="1" applyAlignment="1" applyProtection="1">
      <alignment horizontal="center"/>
      <protection locked="0"/>
    </xf>
    <xf numFmtId="49" fontId="0" fillId="0" borderId="62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49" fontId="0" fillId="0" borderId="27" xfId="0" applyNumberForma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0" fillId="0" borderId="61" xfId="0" applyBorder="1" applyAlignment="1" applyProtection="1">
      <alignment horizontal="center"/>
      <protection/>
    </xf>
    <xf numFmtId="49" fontId="5" fillId="0" borderId="11" xfId="0" applyNumberFormat="1" applyFont="1" applyBorder="1" applyAlignment="1" applyProtection="1">
      <alignment/>
      <protection locked="0"/>
    </xf>
    <xf numFmtId="0" fontId="2" fillId="0" borderId="6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2" fillId="0" borderId="48" xfId="0" applyFont="1" applyBorder="1" applyAlignment="1">
      <alignment horizontal="center"/>
    </xf>
    <xf numFmtId="43" fontId="0" fillId="0" borderId="63" xfId="0" applyNumberFormat="1" applyBorder="1" applyAlignment="1">
      <alignment/>
    </xf>
    <xf numFmtId="43" fontId="0" fillId="0" borderId="64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62" xfId="0" applyNumberFormat="1" applyBorder="1" applyAlignment="1">
      <alignment horizontal="center"/>
    </xf>
    <xf numFmtId="49" fontId="0" fillId="33" borderId="27" xfId="0" applyNumberForma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13" xfId="0" applyFont="1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Fill="1" applyBorder="1" applyAlignment="1">
      <alignment horizontal="left"/>
    </xf>
    <xf numFmtId="0" fontId="12" fillId="0" borderId="65" xfId="0" applyFont="1" applyBorder="1" applyAlignment="1" applyProtection="1">
      <alignment horizontal="center"/>
      <protection locked="0"/>
    </xf>
    <xf numFmtId="0" fontId="12" fillId="0" borderId="65" xfId="0" applyFont="1" applyFill="1" applyBorder="1" applyAlignment="1" applyProtection="1">
      <alignment horizontal="centerContinuous"/>
      <protection locked="0"/>
    </xf>
    <xf numFmtId="0" fontId="3" fillId="33" borderId="0" xfId="0" applyFont="1" applyFill="1" applyBorder="1" applyAlignment="1">
      <alignment horizontal="centerContinuous" vertical="center"/>
    </xf>
    <xf numFmtId="0" fontId="2" fillId="33" borderId="17" xfId="0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66" xfId="0" applyBorder="1" applyAlignment="1">
      <alignment/>
    </xf>
    <xf numFmtId="0" fontId="1" fillId="0" borderId="13" xfId="0" applyFont="1" applyBorder="1" applyAlignment="1">
      <alignment/>
    </xf>
    <xf numFmtId="49" fontId="12" fillId="0" borderId="65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left"/>
    </xf>
    <xf numFmtId="37" fontId="0" fillId="0" borderId="18" xfId="0" applyNumberFormat="1" applyBorder="1" applyAlignment="1">
      <alignment horizontal="center"/>
    </xf>
    <xf numFmtId="37" fontId="0" fillId="0" borderId="52" xfId="0" applyNumberFormat="1" applyBorder="1" applyAlignment="1">
      <alignment horizontal="center"/>
    </xf>
    <xf numFmtId="43" fontId="0" fillId="0" borderId="67" xfId="0" applyNumberFormat="1" applyBorder="1" applyAlignment="1">
      <alignment/>
    </xf>
    <xf numFmtId="0" fontId="2" fillId="0" borderId="13" xfId="0" applyFont="1" applyFill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7" xfId="0" applyFont="1" applyBorder="1" applyAlignment="1">
      <alignment/>
    </xf>
    <xf numFmtId="49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32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2" fillId="33" borderId="12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>
      <alignment/>
    </xf>
    <xf numFmtId="49" fontId="0" fillId="0" borderId="0" xfId="0" applyNumberForma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/>
    </xf>
    <xf numFmtId="49" fontId="7" fillId="33" borderId="0" xfId="0" applyNumberFormat="1" applyFont="1" applyFill="1" applyBorder="1" applyAlignment="1">
      <alignment/>
    </xf>
    <xf numFmtId="49" fontId="7" fillId="33" borderId="18" xfId="0" applyNumberFormat="1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6" fillId="33" borderId="17" xfId="0" applyFont="1" applyFill="1" applyBorder="1" applyAlignment="1">
      <alignment/>
    </xf>
    <xf numFmtId="0" fontId="9" fillId="0" borderId="15" xfId="0" applyFont="1" applyFill="1" applyBorder="1" applyAlignment="1" applyProtection="1">
      <alignment horizontal="left"/>
      <protection locked="0"/>
    </xf>
    <xf numFmtId="49" fontId="8" fillId="33" borderId="15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65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2" fillId="0" borderId="68" xfId="0" applyFont="1" applyFill="1" applyBorder="1" applyAlignment="1">
      <alignment horizontal="centerContinuous"/>
    </xf>
    <xf numFmtId="0" fontId="0" fillId="0" borderId="68" xfId="0" applyBorder="1" applyAlignment="1" applyProtection="1">
      <alignment/>
      <protection locked="0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Fill="1" applyBorder="1" applyAlignment="1">
      <alignment/>
    </xf>
    <xf numFmtId="0" fontId="1" fillId="0" borderId="70" xfId="0" applyFont="1" applyFill="1" applyBorder="1" applyAlignment="1">
      <alignment/>
    </xf>
    <xf numFmtId="0" fontId="0" fillId="0" borderId="71" xfId="0" applyFill="1" applyBorder="1" applyAlignment="1">
      <alignment/>
    </xf>
    <xf numFmtId="0" fontId="0" fillId="0" borderId="72" xfId="0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7" fontId="0" fillId="0" borderId="60" xfId="0" applyNumberFormat="1" applyBorder="1" applyAlignment="1" applyProtection="1">
      <alignment horizontal="center"/>
      <protection locked="0"/>
    </xf>
    <xf numFmtId="37" fontId="0" fillId="0" borderId="61" xfId="0" applyNumberFormat="1" applyBorder="1" applyAlignment="1" applyProtection="1">
      <alignment horizontal="center"/>
      <protection locked="0"/>
    </xf>
    <xf numFmtId="37" fontId="0" fillId="0" borderId="62" xfId="0" applyNumberFormat="1" applyBorder="1" applyAlignment="1" applyProtection="1">
      <alignment horizontal="center"/>
      <protection locked="0"/>
    </xf>
    <xf numFmtId="37" fontId="0" fillId="0" borderId="61" xfId="0" applyNumberFormat="1" applyBorder="1" applyAlignment="1">
      <alignment horizontal="center"/>
    </xf>
    <xf numFmtId="43" fontId="0" fillId="0" borderId="52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33" xfId="0" applyNumberFormat="1" applyBorder="1" applyAlignment="1">
      <alignment/>
    </xf>
    <xf numFmtId="0" fontId="0" fillId="0" borderId="53" xfId="0" applyBorder="1" applyAlignment="1">
      <alignment/>
    </xf>
    <xf numFmtId="49" fontId="0" fillId="0" borderId="19" xfId="0" applyNumberFormat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40" fontId="0" fillId="0" borderId="19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49" fontId="5" fillId="33" borderId="19" xfId="0" applyNumberFormat="1" applyFont="1" applyFill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53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40" fontId="0" fillId="0" borderId="11" xfId="0" applyNumberFormat="1" applyBorder="1" applyAlignment="1" applyProtection="1">
      <alignment horizontal="center"/>
      <protection locked="0"/>
    </xf>
    <xf numFmtId="40" fontId="0" fillId="0" borderId="53" xfId="0" applyNumberFormat="1" applyBorder="1" applyAlignment="1" applyProtection="1">
      <alignment horizontal="center"/>
      <protection locked="0"/>
    </xf>
    <xf numFmtId="49" fontId="0" fillId="0" borderId="33" xfId="0" applyNumberFormat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2" fillId="33" borderId="16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73" xfId="0" applyBorder="1" applyAlignment="1">
      <alignment/>
    </xf>
    <xf numFmtId="0" fontId="14" fillId="0" borderId="10" xfId="0" applyFont="1" applyBorder="1" applyAlignment="1" applyProtection="1">
      <alignment/>
      <protection locked="0"/>
    </xf>
    <xf numFmtId="0" fontId="14" fillId="0" borderId="25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6" fillId="33" borderId="75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6" xfId="0" applyBorder="1" applyAlignment="1">
      <alignment horizontal="center"/>
    </xf>
    <xf numFmtId="40" fontId="0" fillId="0" borderId="77" xfId="0" applyNumberFormat="1" applyBorder="1" applyAlignment="1" applyProtection="1">
      <alignment horizontal="center"/>
      <protection locked="0"/>
    </xf>
    <xf numFmtId="40" fontId="0" fillId="0" borderId="78" xfId="0" applyNumberFormat="1" applyBorder="1" applyAlignment="1" applyProtection="1">
      <alignment horizontal="center"/>
      <protection locked="0"/>
    </xf>
    <xf numFmtId="40" fontId="0" fillId="0" borderId="79" xfId="0" applyNumberFormat="1" applyBorder="1" applyAlignment="1" applyProtection="1">
      <alignment horizontal="center"/>
      <protection locked="0"/>
    </xf>
    <xf numFmtId="0" fontId="2" fillId="33" borderId="80" xfId="0" applyFont="1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2" fillId="33" borderId="40" xfId="0" applyFont="1" applyFill="1" applyBorder="1" applyAlignment="1">
      <alignment/>
    </xf>
    <xf numFmtId="0" fontId="9" fillId="0" borderId="31" xfId="0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14" fillId="0" borderId="15" xfId="0" applyFon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14" xfId="0" applyFill="1" applyBorder="1" applyAlignment="1">
      <alignment/>
    </xf>
    <xf numFmtId="49" fontId="0" fillId="0" borderId="83" xfId="0" applyNumberFormat="1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0" fontId="0" fillId="0" borderId="84" xfId="0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4" fontId="0" fillId="0" borderId="37" xfId="0" applyNumberFormat="1" applyBorder="1" applyAlignment="1" applyProtection="1">
      <alignment horizontal="left"/>
      <protection locked="0"/>
    </xf>
    <xf numFmtId="0" fontId="0" fillId="0" borderId="85" xfId="0" applyBorder="1" applyAlignment="1" applyProtection="1">
      <alignment horizontal="left"/>
      <protection locked="0"/>
    </xf>
    <xf numFmtId="0" fontId="0" fillId="0" borderId="74" xfId="0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53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77" xfId="0" applyNumberFormat="1" applyBorder="1" applyAlignment="1" applyProtection="1">
      <alignment horizontal="left" wrapText="1"/>
      <protection locked="0"/>
    </xf>
    <xf numFmtId="49" fontId="0" fillId="0" borderId="78" xfId="0" applyNumberFormat="1" applyBorder="1" applyAlignment="1" applyProtection="1">
      <alignment horizontal="left" wrapText="1"/>
      <protection locked="0"/>
    </xf>
    <xf numFmtId="49" fontId="0" fillId="0" borderId="79" xfId="0" applyNumberFormat="1" applyBorder="1" applyAlignment="1" applyProtection="1">
      <alignment horizontal="left" wrapText="1"/>
      <protection locked="0"/>
    </xf>
    <xf numFmtId="165" fontId="0" fillId="0" borderId="1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4" xfId="0" applyFont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86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4" fontId="0" fillId="0" borderId="74" xfId="0" applyNumberForma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74" xfId="0" applyBorder="1" applyAlignment="1">
      <alignment/>
    </xf>
    <xf numFmtId="165" fontId="9" fillId="0" borderId="15" xfId="0" applyNumberFormat="1" applyFont="1" applyBorder="1" applyAlignment="1" applyProtection="1">
      <alignment horizontal="center"/>
      <protection locked="0"/>
    </xf>
    <xf numFmtId="165" fontId="9" fillId="0" borderId="25" xfId="0" applyNumberFormat="1" applyFon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74" xfId="0" applyNumberFormat="1" applyBorder="1" applyAlignment="1" applyProtection="1">
      <alignment/>
      <protection locked="0"/>
    </xf>
    <xf numFmtId="49" fontId="0" fillId="0" borderId="10" xfId="0" applyNumberFormat="1" applyBorder="1" applyAlignment="1">
      <alignment horizontal="left" readingOrder="1"/>
    </xf>
    <xf numFmtId="0" fontId="0" fillId="0" borderId="10" xfId="0" applyNumberFormat="1" applyBorder="1" applyAlignment="1">
      <alignment horizontal="left" readingOrder="1"/>
    </xf>
    <xf numFmtId="0" fontId="0" fillId="0" borderId="10" xfId="0" applyNumberForma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37" fontId="0" fillId="0" borderId="10" xfId="0" applyNumberFormat="1" applyBorder="1" applyAlignment="1">
      <alignment horizontal="left"/>
    </xf>
    <xf numFmtId="37" fontId="0" fillId="0" borderId="11" xfId="0" applyNumberFormat="1" applyBorder="1" applyAlignment="1">
      <alignment horizontal="left"/>
    </xf>
    <xf numFmtId="0" fontId="0" fillId="0" borderId="74" xfId="0" applyBorder="1" applyAlignment="1">
      <alignment horizontal="left"/>
    </xf>
    <xf numFmtId="4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3" fillId="33" borderId="87" xfId="0" applyFont="1" applyFill="1" applyBorder="1" applyAlignment="1" applyProtection="1">
      <alignment horizontal="center"/>
      <protection locked="0"/>
    </xf>
    <xf numFmtId="0" fontId="13" fillId="33" borderId="88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65" fontId="0" fillId="0" borderId="74" xfId="0" applyNumberFormat="1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89" xfId="0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89" xfId="0" applyFont="1" applyBorder="1" applyAlignment="1" applyProtection="1">
      <alignment/>
      <protection locked="0"/>
    </xf>
    <xf numFmtId="37" fontId="0" fillId="0" borderId="66" xfId="0" applyNumberForma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66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37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27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37" fontId="0" fillId="0" borderId="20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7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123825</xdr:rowOff>
    </xdr:from>
    <xdr:to>
      <xdr:col>3</xdr:col>
      <xdr:colOff>533400</xdr:colOff>
      <xdr:row>3</xdr:row>
      <xdr:rowOff>9525</xdr:rowOff>
    </xdr:to>
    <xdr:pic>
      <xdr:nvPicPr>
        <xdr:cNvPr id="1" name="Picture 1" descr="Dome Logo Black Left 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2066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41</xdr:row>
      <xdr:rowOff>19050</xdr:rowOff>
    </xdr:from>
    <xdr:to>
      <xdr:col>16</xdr:col>
      <xdr:colOff>238125</xdr:colOff>
      <xdr:row>41</xdr:row>
      <xdr:rowOff>142875</xdr:rowOff>
    </xdr:to>
    <xdr:sp>
      <xdr:nvSpPr>
        <xdr:cNvPr id="2" name="Rectangle 14"/>
        <xdr:cNvSpPr>
          <a:spLocks/>
        </xdr:cNvSpPr>
      </xdr:nvSpPr>
      <xdr:spPr>
        <a:xfrm>
          <a:off x="8153400" y="77438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42</xdr:row>
      <xdr:rowOff>19050</xdr:rowOff>
    </xdr:from>
    <xdr:to>
      <xdr:col>16</xdr:col>
      <xdr:colOff>238125</xdr:colOff>
      <xdr:row>42</xdr:row>
      <xdr:rowOff>142875</xdr:rowOff>
    </xdr:to>
    <xdr:sp>
      <xdr:nvSpPr>
        <xdr:cNvPr id="3" name="Rectangle 23"/>
        <xdr:cNvSpPr>
          <a:spLocks/>
        </xdr:cNvSpPr>
      </xdr:nvSpPr>
      <xdr:spPr>
        <a:xfrm>
          <a:off x="8153400" y="79057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43</xdr:row>
      <xdr:rowOff>19050</xdr:rowOff>
    </xdr:from>
    <xdr:to>
      <xdr:col>16</xdr:col>
      <xdr:colOff>238125</xdr:colOff>
      <xdr:row>43</xdr:row>
      <xdr:rowOff>142875</xdr:rowOff>
    </xdr:to>
    <xdr:sp>
      <xdr:nvSpPr>
        <xdr:cNvPr id="4" name="Rectangle 24"/>
        <xdr:cNvSpPr>
          <a:spLocks/>
        </xdr:cNvSpPr>
      </xdr:nvSpPr>
      <xdr:spPr>
        <a:xfrm>
          <a:off x="8153400" y="806767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45"/>
  <sheetViews>
    <sheetView showGridLines="0" zoomScalePageLayoutView="0" workbookViewId="0" topLeftCell="A40">
      <selection activeCell="G10" sqref="G10:H10"/>
    </sheetView>
  </sheetViews>
  <sheetFormatPr defaultColWidth="9.140625" defaultRowHeight="12.75"/>
  <cols>
    <col min="1" max="1" width="14.7109375" style="0" customWidth="1"/>
    <col min="2" max="2" width="4.28125" style="0" customWidth="1"/>
    <col min="4" max="4" width="15.7109375" style="0" customWidth="1"/>
    <col min="5" max="5" width="10.57421875" style="0" customWidth="1"/>
    <col min="6" max="6" width="3.28125" style="0" customWidth="1"/>
    <col min="7" max="7" width="4.57421875" style="0" customWidth="1"/>
    <col min="8" max="8" width="9.57421875" style="0" customWidth="1"/>
    <col min="9" max="9" width="8.140625" style="0" customWidth="1"/>
    <col min="10" max="10" width="3.28125" style="0" customWidth="1"/>
    <col min="11" max="11" width="1.7109375" style="0" customWidth="1"/>
    <col min="12" max="12" width="11.140625" style="0" customWidth="1"/>
    <col min="13" max="13" width="4.421875" style="0" customWidth="1"/>
    <col min="14" max="14" width="8.421875" style="0" customWidth="1"/>
    <col min="15" max="15" width="9.28125" style="0" customWidth="1"/>
    <col min="16" max="16" width="2.57421875" style="0" customWidth="1"/>
    <col min="17" max="17" width="3.57421875" style="0" customWidth="1"/>
    <col min="18" max="18" width="3.421875" style="0" customWidth="1"/>
    <col min="19" max="19" width="4.7109375" style="0" customWidth="1"/>
    <col min="20" max="20" width="16.8515625" style="0" customWidth="1"/>
  </cols>
  <sheetData>
    <row r="1" spans="1:20" ht="13.5" thickTop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7" t="s">
        <v>33</v>
      </c>
      <c r="S1" s="298"/>
      <c r="T1" s="299"/>
    </row>
    <row r="2" spans="1:20" ht="18">
      <c r="A2" s="26"/>
      <c r="B2" s="5"/>
      <c r="C2" s="5"/>
      <c r="D2" s="5"/>
      <c r="E2" s="5"/>
      <c r="F2" s="5"/>
      <c r="G2" s="5"/>
      <c r="H2" s="22" t="s">
        <v>11</v>
      </c>
      <c r="I2" s="22"/>
      <c r="J2" s="22"/>
      <c r="K2" s="5"/>
      <c r="L2" s="5"/>
      <c r="M2" s="5"/>
      <c r="N2" s="5"/>
      <c r="O2" s="5"/>
      <c r="P2" s="5"/>
      <c r="Q2" s="5"/>
      <c r="R2" s="301"/>
      <c r="S2" s="302"/>
      <c r="T2" s="303"/>
    </row>
    <row r="3" spans="1:20" ht="12.75" customHeight="1">
      <c r="A3" s="26"/>
      <c r="B3" s="5"/>
      <c r="C3" s="5"/>
      <c r="D3" s="5"/>
      <c r="E3" s="5"/>
      <c r="F3" s="5"/>
      <c r="G3" s="5"/>
      <c r="H3" s="22"/>
      <c r="I3" s="22"/>
      <c r="J3" s="22"/>
      <c r="K3" s="5"/>
      <c r="L3" s="5"/>
      <c r="M3" s="5"/>
      <c r="N3" s="5"/>
      <c r="O3" s="5"/>
      <c r="P3" s="5"/>
      <c r="Q3" s="5"/>
      <c r="R3" s="71" t="s">
        <v>32</v>
      </c>
      <c r="S3" s="186"/>
      <c r="T3" s="30"/>
    </row>
    <row r="4" spans="1:20" ht="13.5" customHeight="1">
      <c r="A4" s="26"/>
      <c r="B4" s="5"/>
      <c r="C4" s="5"/>
      <c r="D4" s="5"/>
      <c r="E4" s="295" t="s">
        <v>109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166"/>
      <c r="Q4" s="5"/>
      <c r="R4" s="289"/>
      <c r="S4" s="290"/>
      <c r="T4" s="291"/>
    </row>
    <row r="5" spans="1:21" ht="6" customHeight="1">
      <c r="A5" s="3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"/>
      <c r="Q5" s="5"/>
      <c r="R5" s="292"/>
      <c r="S5" s="293"/>
      <c r="T5" s="294"/>
      <c r="U5" s="5"/>
    </row>
    <row r="6" spans="1:20" ht="18" customHeight="1">
      <c r="A6" s="111" t="s">
        <v>7</v>
      </c>
      <c r="B6" s="171"/>
      <c r="C6" s="282"/>
      <c r="D6" s="282"/>
      <c r="E6" s="282"/>
      <c r="F6" s="283"/>
      <c r="G6" s="239" t="s">
        <v>122</v>
      </c>
      <c r="H6" s="240"/>
      <c r="I6" s="240"/>
      <c r="J6" s="240"/>
      <c r="K6" s="240"/>
      <c r="L6" s="240"/>
      <c r="M6" s="168"/>
      <c r="N6" s="209"/>
      <c r="O6" s="207"/>
      <c r="P6" s="207"/>
      <c r="Q6" s="208"/>
      <c r="R6" s="8" t="s">
        <v>1</v>
      </c>
      <c r="S6" s="187"/>
      <c r="T6" s="32"/>
    </row>
    <row r="7" spans="1:20" ht="18" customHeight="1">
      <c r="A7" s="112" t="s">
        <v>9</v>
      </c>
      <c r="B7" s="172"/>
      <c r="C7" s="282"/>
      <c r="D7" s="282"/>
      <c r="E7" s="282"/>
      <c r="F7" s="283"/>
      <c r="G7" s="266"/>
      <c r="H7" s="245"/>
      <c r="I7" s="245"/>
      <c r="J7" s="245"/>
      <c r="K7" s="245"/>
      <c r="L7" s="245"/>
      <c r="M7" s="163"/>
      <c r="N7" s="164"/>
      <c r="O7" s="164"/>
      <c r="P7" s="164"/>
      <c r="Q7" s="165"/>
      <c r="R7" s="304"/>
      <c r="S7" s="305"/>
      <c r="T7" s="306"/>
    </row>
    <row r="8" spans="1:20" ht="18" customHeight="1">
      <c r="A8" s="112" t="s">
        <v>8</v>
      </c>
      <c r="B8" s="172"/>
      <c r="C8" s="282"/>
      <c r="D8" s="282"/>
      <c r="E8" s="282"/>
      <c r="F8" s="283"/>
      <c r="G8" s="247"/>
      <c r="H8" s="237"/>
      <c r="I8" s="237"/>
      <c r="J8" s="237"/>
      <c r="K8" s="237"/>
      <c r="L8" s="237"/>
      <c r="M8" s="72" t="s">
        <v>56</v>
      </c>
      <c r="N8" s="170"/>
      <c r="O8" s="73"/>
      <c r="P8" s="73"/>
      <c r="Q8" s="73"/>
      <c r="R8" s="73"/>
      <c r="S8" s="73"/>
      <c r="T8" s="169"/>
    </row>
    <row r="9" spans="1:20" ht="18" customHeight="1">
      <c r="A9" s="112" t="s">
        <v>10</v>
      </c>
      <c r="B9" s="172"/>
      <c r="C9" s="282"/>
      <c r="D9" s="282"/>
      <c r="E9" s="282"/>
      <c r="F9" s="283"/>
      <c r="G9" s="239" t="s">
        <v>29</v>
      </c>
      <c r="H9" s="240"/>
      <c r="I9" s="239" t="s">
        <v>0</v>
      </c>
      <c r="J9" s="240"/>
      <c r="K9" s="240"/>
      <c r="L9" s="241"/>
      <c r="M9" s="244"/>
      <c r="N9" s="245"/>
      <c r="O9" s="245"/>
      <c r="P9" s="245"/>
      <c r="Q9" s="245"/>
      <c r="R9" s="245"/>
      <c r="S9" s="245"/>
      <c r="T9" s="246"/>
    </row>
    <row r="10" spans="1:20" ht="18" customHeight="1">
      <c r="A10" s="112"/>
      <c r="B10" s="172"/>
      <c r="C10" s="270"/>
      <c r="D10" s="270"/>
      <c r="E10" s="270"/>
      <c r="F10" s="271"/>
      <c r="G10" s="307"/>
      <c r="H10" s="308"/>
      <c r="I10" s="236"/>
      <c r="J10" s="237"/>
      <c r="K10" s="237"/>
      <c r="L10" s="238"/>
      <c r="M10" s="244"/>
      <c r="N10" s="245"/>
      <c r="O10" s="245"/>
      <c r="P10" s="245"/>
      <c r="Q10" s="245"/>
      <c r="R10" s="245"/>
      <c r="S10" s="245"/>
      <c r="T10" s="246"/>
    </row>
    <row r="11" spans="1:20" ht="12.75" customHeight="1">
      <c r="A11" s="258" t="s">
        <v>6</v>
      </c>
      <c r="B11" s="241"/>
      <c r="C11" s="167" t="s">
        <v>5</v>
      </c>
      <c r="D11" s="167" t="s">
        <v>4</v>
      </c>
      <c r="E11" s="239" t="s">
        <v>3</v>
      </c>
      <c r="F11" s="240"/>
      <c r="G11" s="240"/>
      <c r="H11" s="239" t="s">
        <v>2</v>
      </c>
      <c r="I11" s="240"/>
      <c r="J11" s="240"/>
      <c r="K11" s="240"/>
      <c r="L11" s="241"/>
      <c r="M11" s="244"/>
      <c r="N11" s="245"/>
      <c r="O11" s="245"/>
      <c r="P11" s="245"/>
      <c r="Q11" s="245"/>
      <c r="R11" s="245"/>
      <c r="S11" s="245"/>
      <c r="T11" s="246"/>
    </row>
    <row r="12" spans="1:20" ht="13.5" customHeight="1">
      <c r="A12" s="259"/>
      <c r="B12" s="260"/>
      <c r="C12" s="182"/>
      <c r="D12" s="182"/>
      <c r="E12" s="261"/>
      <c r="F12" s="237"/>
      <c r="G12" s="237"/>
      <c r="H12" s="183" t="s">
        <v>31</v>
      </c>
      <c r="I12" s="242"/>
      <c r="J12" s="242"/>
      <c r="K12" s="242"/>
      <c r="L12" s="243"/>
      <c r="M12" s="247"/>
      <c r="N12" s="237"/>
      <c r="O12" s="237"/>
      <c r="P12" s="237"/>
      <c r="Q12" s="237"/>
      <c r="R12" s="237"/>
      <c r="S12" s="237"/>
      <c r="T12" s="248"/>
    </row>
    <row r="13" spans="1:20" ht="13.5" customHeight="1" thickBot="1">
      <c r="A13" s="3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3"/>
      <c r="P13" s="188"/>
      <c r="Q13" s="3"/>
      <c r="R13" s="27"/>
      <c r="S13" s="27"/>
      <c r="T13" s="32"/>
    </row>
    <row r="14" spans="1:20" ht="15.75" customHeight="1">
      <c r="A14" s="67" t="s">
        <v>116</v>
      </c>
      <c r="B14" s="173"/>
      <c r="C14" s="68"/>
      <c r="D14" s="120"/>
      <c r="E14" s="69" t="s">
        <v>117</v>
      </c>
      <c r="F14" s="147"/>
      <c r="G14" s="70"/>
      <c r="H14" s="70"/>
      <c r="I14" s="70"/>
      <c r="J14" s="70"/>
      <c r="K14" s="70"/>
      <c r="L14" s="70"/>
      <c r="M14" s="70"/>
      <c r="N14" s="70"/>
      <c r="O14" s="70"/>
      <c r="P14" s="255" t="s">
        <v>37</v>
      </c>
      <c r="Q14" s="256"/>
      <c r="R14" s="256"/>
      <c r="S14" s="256"/>
      <c r="T14" s="257"/>
    </row>
    <row r="15" spans="1:20" ht="13.5" thickBot="1">
      <c r="A15" s="122"/>
      <c r="B15" s="174"/>
      <c r="C15" s="262"/>
      <c r="D15" s="263"/>
      <c r="E15" s="184" t="s">
        <v>120</v>
      </c>
      <c r="F15" s="185"/>
      <c r="G15" s="121"/>
      <c r="H15" s="121"/>
      <c r="I15" s="121"/>
      <c r="J15" s="159"/>
      <c r="K15" s="119"/>
      <c r="L15" s="123" t="s">
        <v>121</v>
      </c>
      <c r="M15" s="121"/>
      <c r="N15" s="121"/>
      <c r="O15" s="121"/>
      <c r="P15" s="190"/>
      <c r="Q15" s="118"/>
      <c r="R15" s="5"/>
      <c r="S15" s="5"/>
      <c r="T15" s="30"/>
    </row>
    <row r="16" spans="1:20" ht="15.75" thickBot="1">
      <c r="A16" s="133" t="s">
        <v>104</v>
      </c>
      <c r="B16" s="175"/>
      <c r="C16" s="267"/>
      <c r="D16" s="238"/>
      <c r="E16" s="135"/>
      <c r="F16" s="139"/>
      <c r="G16" s="136"/>
      <c r="H16" s="284"/>
      <c r="I16" s="272"/>
      <c r="J16" s="134"/>
      <c r="K16" s="141"/>
      <c r="L16" s="139"/>
      <c r="M16" s="137"/>
      <c r="N16" s="245"/>
      <c r="O16" s="272"/>
      <c r="P16" s="191"/>
      <c r="Q16" s="145"/>
      <c r="R16" s="142" t="s">
        <v>118</v>
      </c>
      <c r="S16" s="5"/>
      <c r="T16" s="30"/>
    </row>
    <row r="17" spans="1:20" ht="12.75">
      <c r="A17" s="133" t="s">
        <v>105</v>
      </c>
      <c r="B17" s="175"/>
      <c r="C17" s="267"/>
      <c r="D17" s="238"/>
      <c r="E17" s="135" t="s">
        <v>104</v>
      </c>
      <c r="F17" s="139"/>
      <c r="G17" s="300"/>
      <c r="H17" s="237"/>
      <c r="I17" s="238"/>
      <c r="J17" s="210" t="s">
        <v>104</v>
      </c>
      <c r="K17" s="141"/>
      <c r="L17" s="139"/>
      <c r="M17" s="300"/>
      <c r="N17" s="237"/>
      <c r="O17" s="237"/>
      <c r="P17" s="192"/>
      <c r="Q17" s="118"/>
      <c r="R17" s="143" t="s">
        <v>119</v>
      </c>
      <c r="S17" s="5"/>
      <c r="T17" s="30"/>
    </row>
    <row r="18" spans="1:20" ht="13.5" thickBot="1">
      <c r="A18" s="133" t="s">
        <v>106</v>
      </c>
      <c r="B18" s="175"/>
      <c r="C18" s="267"/>
      <c r="D18" s="238"/>
      <c r="E18" s="135" t="s">
        <v>105</v>
      </c>
      <c r="F18" s="139"/>
      <c r="G18" s="279"/>
      <c r="H18" s="280"/>
      <c r="I18" s="235"/>
      <c r="J18" s="210" t="s">
        <v>105</v>
      </c>
      <c r="K18" s="141"/>
      <c r="L18" s="139"/>
      <c r="M18" s="279"/>
      <c r="N18" s="280"/>
      <c r="O18" s="280"/>
      <c r="P18" s="192"/>
      <c r="Q18" s="118"/>
      <c r="R18" s="25"/>
      <c r="S18" s="5"/>
      <c r="T18" s="30"/>
    </row>
    <row r="19" spans="1:20" ht="15" customHeight="1" thickBot="1">
      <c r="A19" s="91" t="s">
        <v>27</v>
      </c>
      <c r="B19" s="176"/>
      <c r="C19" s="267"/>
      <c r="D19" s="271"/>
      <c r="E19" s="138" t="s">
        <v>106</v>
      </c>
      <c r="F19" s="140"/>
      <c r="G19" s="279"/>
      <c r="H19" s="280"/>
      <c r="I19" s="235"/>
      <c r="J19" s="210" t="s">
        <v>106</v>
      </c>
      <c r="K19" s="215"/>
      <c r="L19" s="214"/>
      <c r="M19" s="279"/>
      <c r="N19" s="280"/>
      <c r="O19" s="280"/>
      <c r="P19" s="192"/>
      <c r="Q19" s="146"/>
      <c r="R19" s="144" t="s">
        <v>124</v>
      </c>
      <c r="S19" s="5"/>
      <c r="T19" s="30"/>
    </row>
    <row r="20" spans="1:20" ht="15" customHeight="1">
      <c r="A20" s="91" t="s">
        <v>102</v>
      </c>
      <c r="B20" s="176"/>
      <c r="C20" s="285"/>
      <c r="D20" s="283"/>
      <c r="E20" s="138" t="s">
        <v>27</v>
      </c>
      <c r="F20" s="140"/>
      <c r="G20" s="279"/>
      <c r="H20" s="280"/>
      <c r="I20" s="235"/>
      <c r="J20" s="210" t="s">
        <v>27</v>
      </c>
      <c r="K20" s="215"/>
      <c r="L20" s="214"/>
      <c r="M20" s="279"/>
      <c r="N20" s="280"/>
      <c r="O20" s="280"/>
      <c r="P20" s="192"/>
      <c r="Q20" s="5"/>
      <c r="R20" s="25" t="s">
        <v>123</v>
      </c>
      <c r="S20" s="25"/>
      <c r="T20" s="53"/>
    </row>
    <row r="21" spans="1:20" ht="15" customHeight="1">
      <c r="A21" s="91" t="s">
        <v>103</v>
      </c>
      <c r="B21" s="176"/>
      <c r="C21" s="285"/>
      <c r="D21" s="283"/>
      <c r="E21" s="138" t="s">
        <v>102</v>
      </c>
      <c r="F21" s="140"/>
      <c r="G21" s="279"/>
      <c r="H21" s="280"/>
      <c r="I21" s="235"/>
      <c r="J21" s="210" t="s">
        <v>102</v>
      </c>
      <c r="K21" s="215"/>
      <c r="L21" s="214"/>
      <c r="M21" s="279"/>
      <c r="N21" s="280"/>
      <c r="O21" s="280"/>
      <c r="P21" s="192"/>
      <c r="Q21" s="54"/>
      <c r="R21" s="54"/>
      <c r="S21" s="54"/>
      <c r="T21" s="55"/>
    </row>
    <row r="22" spans="1:20" ht="15" customHeight="1">
      <c r="A22" s="91" t="s">
        <v>13</v>
      </c>
      <c r="B22" s="176"/>
      <c r="C22" s="285"/>
      <c r="D22" s="283"/>
      <c r="E22" s="138" t="s">
        <v>103</v>
      </c>
      <c r="F22" s="140"/>
      <c r="G22" s="279"/>
      <c r="H22" s="280"/>
      <c r="I22" s="235"/>
      <c r="J22" s="210" t="s">
        <v>103</v>
      </c>
      <c r="K22" s="215"/>
      <c r="L22" s="214"/>
      <c r="M22" s="279"/>
      <c r="N22" s="280"/>
      <c r="O22" s="280"/>
      <c r="P22" s="192"/>
      <c r="Q22" s="119"/>
      <c r="R22" s="56"/>
      <c r="S22" s="56"/>
      <c r="T22" s="57"/>
    </row>
    <row r="23" spans="1:20" ht="15" customHeight="1" thickBot="1">
      <c r="A23" s="92" t="s">
        <v>12</v>
      </c>
      <c r="B23" s="177"/>
      <c r="C23" s="268"/>
      <c r="D23" s="269"/>
      <c r="E23" s="13" t="s">
        <v>13</v>
      </c>
      <c r="F23" s="21"/>
      <c r="G23" s="281"/>
      <c r="H23" s="281"/>
      <c r="I23" s="269"/>
      <c r="J23" s="211" t="s">
        <v>13</v>
      </c>
      <c r="K23" s="213"/>
      <c r="L23" s="212"/>
      <c r="M23" s="281"/>
      <c r="N23" s="281"/>
      <c r="O23" s="281"/>
      <c r="P23" s="193"/>
      <c r="Q23" s="194"/>
      <c r="R23" s="195"/>
      <c r="S23" s="195"/>
      <c r="T23" s="196"/>
    </row>
    <row r="24" spans="1:20" ht="15.75" customHeight="1" thickBot="1">
      <c r="A24" s="43" t="s">
        <v>14</v>
      </c>
      <c r="B24" s="178"/>
      <c r="C24" s="14" t="s">
        <v>15</v>
      </c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7" t="s">
        <v>17</v>
      </c>
      <c r="O24" s="17" t="s">
        <v>16</v>
      </c>
      <c r="P24" s="249" t="s">
        <v>38</v>
      </c>
      <c r="Q24" s="250"/>
      <c r="R24" s="250"/>
      <c r="S24" s="251"/>
      <c r="T24" s="90" t="s">
        <v>18</v>
      </c>
    </row>
    <row r="25" spans="1:20" ht="15.75" customHeight="1">
      <c r="A25" s="264"/>
      <c r="B25" s="265"/>
      <c r="C25" s="286"/>
      <c r="D25" s="287"/>
      <c r="E25" s="287"/>
      <c r="F25" s="287"/>
      <c r="G25" s="287"/>
      <c r="H25" s="287"/>
      <c r="I25" s="287"/>
      <c r="J25" s="287"/>
      <c r="K25" s="287"/>
      <c r="L25" s="287"/>
      <c r="M25" s="288"/>
      <c r="N25" s="113"/>
      <c r="O25" s="202"/>
      <c r="P25" s="252"/>
      <c r="Q25" s="253"/>
      <c r="R25" s="253"/>
      <c r="S25" s="254"/>
      <c r="T25" s="74">
        <f>(IF((P25*N25),(P25*N25),0))</f>
        <v>0</v>
      </c>
    </row>
    <row r="26" spans="1:20" ht="15.75" customHeight="1">
      <c r="A26" s="234"/>
      <c r="B26" s="235"/>
      <c r="C26" s="218"/>
      <c r="D26" s="229"/>
      <c r="E26" s="229"/>
      <c r="F26" s="229"/>
      <c r="G26" s="229"/>
      <c r="H26" s="229"/>
      <c r="I26" s="229"/>
      <c r="J26" s="229"/>
      <c r="K26" s="229"/>
      <c r="L26" s="229"/>
      <c r="M26" s="230"/>
      <c r="N26" s="114"/>
      <c r="O26" s="203"/>
      <c r="P26" s="224"/>
      <c r="Q26" s="232"/>
      <c r="R26" s="232"/>
      <c r="S26" s="233"/>
      <c r="T26" s="74">
        <f aca="true" t="shared" si="0" ref="T26:T31">(IF((P26*N26),(P26*N26),0))</f>
        <v>0</v>
      </c>
    </row>
    <row r="27" spans="1:20" ht="15.75" customHeight="1">
      <c r="A27" s="234"/>
      <c r="B27" s="235"/>
      <c r="C27" s="218"/>
      <c r="D27" s="229"/>
      <c r="E27" s="229"/>
      <c r="F27" s="229"/>
      <c r="G27" s="229"/>
      <c r="H27" s="229"/>
      <c r="I27" s="229"/>
      <c r="J27" s="229"/>
      <c r="K27" s="229"/>
      <c r="L27" s="229"/>
      <c r="M27" s="230"/>
      <c r="N27" s="115"/>
      <c r="O27" s="204"/>
      <c r="P27" s="224"/>
      <c r="Q27" s="232"/>
      <c r="R27" s="232"/>
      <c r="S27" s="233"/>
      <c r="T27" s="74">
        <f t="shared" si="0"/>
        <v>0</v>
      </c>
    </row>
    <row r="28" spans="1:20" ht="15.75" customHeight="1">
      <c r="A28" s="234"/>
      <c r="B28" s="235"/>
      <c r="C28" s="218"/>
      <c r="D28" s="229"/>
      <c r="E28" s="229"/>
      <c r="F28" s="229"/>
      <c r="G28" s="229"/>
      <c r="H28" s="229"/>
      <c r="I28" s="229"/>
      <c r="J28" s="229"/>
      <c r="K28" s="229"/>
      <c r="L28" s="229"/>
      <c r="M28" s="230"/>
      <c r="N28" s="114"/>
      <c r="O28" s="203"/>
      <c r="P28" s="224"/>
      <c r="Q28" s="232"/>
      <c r="R28" s="232"/>
      <c r="S28" s="233"/>
      <c r="T28" s="74">
        <f t="shared" si="0"/>
        <v>0</v>
      </c>
    </row>
    <row r="29" spans="1:20" ht="15.75" customHeight="1">
      <c r="A29" s="234"/>
      <c r="B29" s="235"/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20"/>
      <c r="N29" s="114"/>
      <c r="O29" s="203"/>
      <c r="P29" s="224"/>
      <c r="Q29" s="225"/>
      <c r="R29" s="225"/>
      <c r="S29" s="226"/>
      <c r="T29" s="74">
        <f t="shared" si="0"/>
        <v>0</v>
      </c>
    </row>
    <row r="30" spans="1:20" ht="15.75" customHeight="1">
      <c r="A30" s="234"/>
      <c r="B30" s="235"/>
      <c r="C30" s="218"/>
      <c r="D30" s="229"/>
      <c r="E30" s="229"/>
      <c r="F30" s="229"/>
      <c r="G30" s="229"/>
      <c r="H30" s="229"/>
      <c r="I30" s="229"/>
      <c r="J30" s="229"/>
      <c r="K30" s="229"/>
      <c r="L30" s="229"/>
      <c r="M30" s="230"/>
      <c r="N30" s="114"/>
      <c r="O30" s="203"/>
      <c r="P30" s="224"/>
      <c r="Q30" s="232"/>
      <c r="R30" s="232"/>
      <c r="S30" s="233"/>
      <c r="T30" s="74">
        <f t="shared" si="0"/>
        <v>0</v>
      </c>
    </row>
    <row r="31" spans="1:20" ht="15.75" customHeight="1" thickBot="1">
      <c r="A31" s="234"/>
      <c r="B31" s="235"/>
      <c r="C31" s="218"/>
      <c r="D31" s="229"/>
      <c r="E31" s="229"/>
      <c r="F31" s="231"/>
      <c r="G31" s="229"/>
      <c r="H31" s="229"/>
      <c r="I31" s="229"/>
      <c r="J31" s="231"/>
      <c r="K31" s="229"/>
      <c r="L31" s="229"/>
      <c r="M31" s="230"/>
      <c r="N31" s="115"/>
      <c r="O31" s="204"/>
      <c r="P31" s="224"/>
      <c r="Q31" s="232"/>
      <c r="R31" s="232"/>
      <c r="S31" s="233"/>
      <c r="T31" s="74">
        <f t="shared" si="0"/>
        <v>0</v>
      </c>
    </row>
    <row r="32" spans="1:20" ht="15.75" customHeight="1" thickBot="1">
      <c r="A32" s="216"/>
      <c r="B32" s="217"/>
      <c r="C32" s="227" t="s">
        <v>45</v>
      </c>
      <c r="D32" s="228"/>
      <c r="E32" s="116"/>
      <c r="F32" s="154"/>
      <c r="G32" s="87" t="s">
        <v>46</v>
      </c>
      <c r="H32" s="116"/>
      <c r="I32" s="125"/>
      <c r="J32" s="154"/>
      <c r="K32" s="87" t="s">
        <v>47</v>
      </c>
      <c r="L32" s="88"/>
      <c r="M32" s="89"/>
      <c r="N32" s="124">
        <v>1</v>
      </c>
      <c r="O32" s="205" t="s">
        <v>30</v>
      </c>
      <c r="P32" s="224"/>
      <c r="Q32" s="232"/>
      <c r="R32" s="232"/>
      <c r="S32" s="233"/>
      <c r="T32" s="74">
        <f>(IF((P32*N32),(P32*N32),0))</f>
        <v>0</v>
      </c>
    </row>
    <row r="33" spans="1:20" ht="19.5" customHeight="1" thickBot="1" thickTop="1">
      <c r="A33" s="31"/>
      <c r="B33" s="1"/>
      <c r="C33" s="11"/>
      <c r="D33" s="1"/>
      <c r="E33" s="1"/>
      <c r="F33" s="1"/>
      <c r="G33" s="1"/>
      <c r="H33" s="1"/>
      <c r="I33" s="1"/>
      <c r="J33" s="1"/>
      <c r="K33" s="1"/>
      <c r="L33" s="1"/>
      <c r="M33" s="2"/>
      <c r="N33" s="2"/>
      <c r="O33" s="2"/>
      <c r="P33" s="189"/>
      <c r="Q33" s="198" t="s">
        <v>21</v>
      </c>
      <c r="R33" s="2"/>
      <c r="S33" s="197"/>
      <c r="T33" s="75">
        <f>SUM(T25:T32)</f>
        <v>0</v>
      </c>
    </row>
    <row r="34" spans="1:20" ht="12.75" customHeight="1" thickTop="1">
      <c r="A34" s="44" t="s">
        <v>34</v>
      </c>
      <c r="B34" s="179"/>
      <c r="C34" s="3"/>
      <c r="D34" s="3"/>
      <c r="E34" s="3"/>
      <c r="F34" s="3"/>
      <c r="G34" s="3"/>
      <c r="H34" s="58"/>
      <c r="I34" s="3"/>
      <c r="J34" s="5"/>
      <c r="K34" s="5"/>
      <c r="L34" s="5"/>
      <c r="M34" s="3"/>
      <c r="N34" s="58"/>
      <c r="O34" s="5"/>
      <c r="P34" s="5"/>
      <c r="Q34" s="5"/>
      <c r="R34" s="5"/>
      <c r="S34" s="5"/>
      <c r="T34" s="30"/>
    </row>
    <row r="35" spans="1:20" ht="12.75">
      <c r="A35" s="42" t="s">
        <v>41</v>
      </c>
      <c r="B35" s="149"/>
      <c r="C35" s="5"/>
      <c r="D35" s="5"/>
      <c r="E35" s="5"/>
      <c r="F35" s="5"/>
      <c r="G35" s="5"/>
      <c r="H35" s="59"/>
      <c r="I35" s="5"/>
      <c r="J35" s="5"/>
      <c r="K35" s="5"/>
      <c r="L35" s="5"/>
      <c r="M35" s="5"/>
      <c r="N35" s="59"/>
      <c r="O35" s="5"/>
      <c r="P35" s="5"/>
      <c r="Q35" s="5"/>
      <c r="R35" s="5"/>
      <c r="S35" s="5"/>
      <c r="T35" s="30"/>
    </row>
    <row r="36" spans="1:20" ht="12.75">
      <c r="A36" s="42" t="s">
        <v>107</v>
      </c>
      <c r="B36" s="149"/>
      <c r="C36" s="5"/>
      <c r="D36" s="5"/>
      <c r="E36" s="5"/>
      <c r="F36" s="5"/>
      <c r="G36" s="5"/>
      <c r="H36" s="59"/>
      <c r="I36" s="5"/>
      <c r="J36" s="5"/>
      <c r="K36" s="5"/>
      <c r="L36" s="5"/>
      <c r="M36" s="5"/>
      <c r="N36" s="59"/>
      <c r="O36" s="5"/>
      <c r="P36" s="5"/>
      <c r="Q36" s="5"/>
      <c r="R36" s="5"/>
      <c r="S36" s="5"/>
      <c r="T36" s="30"/>
    </row>
    <row r="37" spans="1:20" ht="12.75">
      <c r="A37" s="42" t="s">
        <v>108</v>
      </c>
      <c r="B37" s="149"/>
      <c r="C37" s="5"/>
      <c r="D37" s="5"/>
      <c r="E37" s="5"/>
      <c r="F37" s="5"/>
      <c r="G37" s="5"/>
      <c r="H37" s="59"/>
      <c r="I37" s="5"/>
      <c r="J37" s="5"/>
      <c r="K37" s="5"/>
      <c r="L37" s="5"/>
      <c r="M37" s="5"/>
      <c r="N37" s="59"/>
      <c r="O37" s="5"/>
      <c r="P37" s="5"/>
      <c r="Q37" s="5"/>
      <c r="R37" s="5"/>
      <c r="S37" s="5"/>
      <c r="T37" s="30"/>
    </row>
    <row r="38" spans="1:20" ht="18" customHeight="1">
      <c r="A38" s="46" t="s">
        <v>43</v>
      </c>
      <c r="B38" s="180"/>
      <c r="C38" s="1"/>
      <c r="D38" s="1"/>
      <c r="E38" s="7"/>
      <c r="F38" s="1"/>
      <c r="G38" s="1"/>
      <c r="H38" s="60"/>
      <c r="I38" s="1"/>
      <c r="J38" s="1"/>
      <c r="K38" s="1"/>
      <c r="L38" s="7"/>
      <c r="M38" s="1"/>
      <c r="N38" s="60"/>
      <c r="O38" s="1"/>
      <c r="P38" s="1"/>
      <c r="Q38" s="1"/>
      <c r="R38" s="1"/>
      <c r="S38" s="1"/>
      <c r="T38" s="34"/>
    </row>
    <row r="39" spans="1:20" ht="13.5" thickBot="1">
      <c r="A39" s="62" t="s">
        <v>19</v>
      </c>
      <c r="B39" s="181"/>
      <c r="C39" s="63"/>
      <c r="D39" s="63"/>
      <c r="E39" s="117" t="s">
        <v>35</v>
      </c>
      <c r="F39" s="148"/>
      <c r="G39" s="63"/>
      <c r="H39" s="61" t="s">
        <v>44</v>
      </c>
      <c r="I39" s="9"/>
      <c r="J39" s="10"/>
      <c r="K39" s="10"/>
      <c r="L39" s="24" t="s">
        <v>35</v>
      </c>
      <c r="M39" s="18"/>
      <c r="N39" s="61" t="s">
        <v>36</v>
      </c>
      <c r="O39" s="18"/>
      <c r="P39" s="18"/>
      <c r="Q39" s="18"/>
      <c r="R39" s="18"/>
      <c r="S39" s="18"/>
      <c r="T39" s="35" t="s">
        <v>20</v>
      </c>
    </row>
    <row r="40" spans="1:20" ht="12" customHeight="1">
      <c r="A40" s="26"/>
      <c r="B40" s="5"/>
      <c r="C40" s="5"/>
      <c r="D40" s="6"/>
      <c r="E40" s="4"/>
      <c r="F40" s="5"/>
      <c r="G40" s="5"/>
      <c r="H40" s="5"/>
      <c r="I40" s="5"/>
      <c r="J40" s="151"/>
      <c r="K40" s="152"/>
      <c r="L40" s="5"/>
      <c r="M40" s="5"/>
      <c r="N40" s="5"/>
      <c r="O40" s="5"/>
      <c r="P40" s="5"/>
      <c r="Q40" s="152"/>
      <c r="R40" s="151"/>
      <c r="S40" s="5"/>
      <c r="T40" s="30"/>
    </row>
    <row r="41" spans="1:20" ht="12.75">
      <c r="A41" s="36" t="s">
        <v>22</v>
      </c>
      <c r="B41" s="19"/>
      <c r="C41" s="19"/>
      <c r="D41" s="20"/>
      <c r="E41" s="49" t="s">
        <v>28</v>
      </c>
      <c r="F41" s="52"/>
      <c r="G41" s="50"/>
      <c r="H41" s="50"/>
      <c r="I41" s="51"/>
      <c r="J41" s="50"/>
      <c r="K41" s="221" t="s">
        <v>42</v>
      </c>
      <c r="L41" s="222"/>
      <c r="M41" s="222"/>
      <c r="N41" s="222"/>
      <c r="O41" s="222"/>
      <c r="P41" s="223"/>
      <c r="Q41" s="221" t="s">
        <v>48</v>
      </c>
      <c r="R41" s="222"/>
      <c r="S41" s="222"/>
      <c r="T41" s="276"/>
    </row>
    <row r="42" spans="1:20" ht="12.75">
      <c r="A42" s="42" t="s">
        <v>24</v>
      </c>
      <c r="B42" s="149"/>
      <c r="C42" s="277"/>
      <c r="D42" s="278"/>
      <c r="E42" s="12" t="s">
        <v>53</v>
      </c>
      <c r="F42" s="149"/>
      <c r="G42" s="5"/>
      <c r="H42" s="5"/>
      <c r="I42" s="5"/>
      <c r="J42" s="5"/>
      <c r="K42" s="153"/>
      <c r="L42" s="47" t="s">
        <v>49</v>
      </c>
      <c r="M42" s="25"/>
      <c r="N42" s="160"/>
      <c r="O42" s="161"/>
      <c r="P42" s="161"/>
      <c r="Q42" s="200"/>
      <c r="R42" s="30" t="s">
        <v>39</v>
      </c>
      <c r="T42" s="30"/>
    </row>
    <row r="43" spans="1:20" ht="12.75">
      <c r="A43" s="42" t="s">
        <v>23</v>
      </c>
      <c r="B43" s="149"/>
      <c r="C43" s="272"/>
      <c r="D43" s="273"/>
      <c r="E43" s="12" t="s">
        <v>54</v>
      </c>
      <c r="F43" s="149"/>
      <c r="G43" s="5"/>
      <c r="H43" s="5"/>
      <c r="I43" s="5"/>
      <c r="J43" s="6"/>
      <c r="K43" s="153"/>
      <c r="L43" s="47" t="s">
        <v>50</v>
      </c>
      <c r="M43" s="25"/>
      <c r="N43" s="160"/>
      <c r="O43" s="160"/>
      <c r="P43" s="160"/>
      <c r="Q43" s="201"/>
      <c r="R43" s="30" t="s">
        <v>40</v>
      </c>
      <c r="T43" s="30"/>
    </row>
    <row r="44" spans="1:20" ht="12.75">
      <c r="A44" s="42" t="s">
        <v>25</v>
      </c>
      <c r="B44" s="149"/>
      <c r="C44" s="272"/>
      <c r="D44" s="273"/>
      <c r="E44" s="12" t="s">
        <v>55</v>
      </c>
      <c r="F44" s="149"/>
      <c r="G44" s="5"/>
      <c r="H44" s="5"/>
      <c r="I44" s="5"/>
      <c r="J44" s="5"/>
      <c r="K44" s="153"/>
      <c r="L44" s="64" t="s">
        <v>51</v>
      </c>
      <c r="M44" s="25"/>
      <c r="N44" s="25"/>
      <c r="O44" s="160"/>
      <c r="P44" s="160"/>
      <c r="Q44" s="201"/>
      <c r="R44" s="30" t="s">
        <v>57</v>
      </c>
      <c r="T44" s="30"/>
    </row>
    <row r="45" spans="1:20" ht="13.5" thickBot="1">
      <c r="A45" s="45" t="s">
        <v>26</v>
      </c>
      <c r="B45" s="150"/>
      <c r="C45" s="274"/>
      <c r="D45" s="275"/>
      <c r="E45" s="37"/>
      <c r="F45" s="150"/>
      <c r="G45" s="38"/>
      <c r="H45" s="38"/>
      <c r="I45" s="38"/>
      <c r="J45" s="38"/>
      <c r="K45" s="39"/>
      <c r="L45" s="48" t="s">
        <v>52</v>
      </c>
      <c r="M45" s="40"/>
      <c r="N45" s="162"/>
      <c r="O45" s="162"/>
      <c r="P45" s="162"/>
      <c r="Q45" s="199"/>
      <c r="R45" s="40"/>
      <c r="S45" s="40"/>
      <c r="T45" s="41"/>
    </row>
    <row r="46" ht="13.5" thickTop="1"/>
  </sheetData>
  <sheetProtection password="83DB" sheet="1" objects="1" scenarios="1" selectLockedCells="1"/>
  <protectedRanges>
    <protectedRange sqref="A6:B10" name="Range1"/>
  </protectedRanges>
  <mergeCells count="80">
    <mergeCell ref="A27:B27"/>
    <mergeCell ref="A28:B28"/>
    <mergeCell ref="A29:B29"/>
    <mergeCell ref="A30:B30"/>
    <mergeCell ref="R1:T1"/>
    <mergeCell ref="G17:I17"/>
    <mergeCell ref="G18:I18"/>
    <mergeCell ref="N16:O16"/>
    <mergeCell ref="R2:T2"/>
    <mergeCell ref="R7:T7"/>
    <mergeCell ref="P28:S28"/>
    <mergeCell ref="P30:S30"/>
    <mergeCell ref="R4:T5"/>
    <mergeCell ref="E4:O4"/>
    <mergeCell ref="C6:F6"/>
    <mergeCell ref="C7:F7"/>
    <mergeCell ref="C8:F8"/>
    <mergeCell ref="C18:D18"/>
    <mergeCell ref="C19:D19"/>
    <mergeCell ref="C20:D20"/>
    <mergeCell ref="P27:S27"/>
    <mergeCell ref="C16:D16"/>
    <mergeCell ref="H16:I16"/>
    <mergeCell ref="C21:D21"/>
    <mergeCell ref="C22:D22"/>
    <mergeCell ref="C25:M25"/>
    <mergeCell ref="C26:M26"/>
    <mergeCell ref="G21:I21"/>
    <mergeCell ref="G22:I22"/>
    <mergeCell ref="M17:O17"/>
    <mergeCell ref="C27:M27"/>
    <mergeCell ref="C28:M28"/>
    <mergeCell ref="G19:I19"/>
    <mergeCell ref="G20:I20"/>
    <mergeCell ref="G23:I23"/>
    <mergeCell ref="M19:O19"/>
    <mergeCell ref="M20:O20"/>
    <mergeCell ref="M21:O21"/>
    <mergeCell ref="M22:O22"/>
    <mergeCell ref="M23:O23"/>
    <mergeCell ref="C44:D44"/>
    <mergeCell ref="C45:D45"/>
    <mergeCell ref="P32:S32"/>
    <mergeCell ref="Q41:T41"/>
    <mergeCell ref="C42:D42"/>
    <mergeCell ref="C43:D43"/>
    <mergeCell ref="G6:L6"/>
    <mergeCell ref="G7:L8"/>
    <mergeCell ref="E11:G11"/>
    <mergeCell ref="H11:L11"/>
    <mergeCell ref="C17:D17"/>
    <mergeCell ref="C23:D23"/>
    <mergeCell ref="C10:F10"/>
    <mergeCell ref="C9:F9"/>
    <mergeCell ref="G9:H9"/>
    <mergeCell ref="G10:H10"/>
    <mergeCell ref="A11:B11"/>
    <mergeCell ref="A12:B12"/>
    <mergeCell ref="E12:G12"/>
    <mergeCell ref="C15:D15"/>
    <mergeCell ref="P26:S26"/>
    <mergeCell ref="A25:B25"/>
    <mergeCell ref="A26:B26"/>
    <mergeCell ref="M18:O18"/>
    <mergeCell ref="I10:L10"/>
    <mergeCell ref="I9:L9"/>
    <mergeCell ref="I12:L12"/>
    <mergeCell ref="M9:T12"/>
    <mergeCell ref="P24:S24"/>
    <mergeCell ref="P25:S25"/>
    <mergeCell ref="P14:T14"/>
    <mergeCell ref="A32:B32"/>
    <mergeCell ref="C29:M29"/>
    <mergeCell ref="K41:P41"/>
    <mergeCell ref="P29:S29"/>
    <mergeCell ref="C32:D32"/>
    <mergeCell ref="C30:M30"/>
    <mergeCell ref="C31:M31"/>
    <mergeCell ref="P31:S31"/>
    <mergeCell ref="A31:B31"/>
  </mergeCells>
  <printOptions horizontalCentered="1" verticalCentered="1"/>
  <pageMargins left="0.25" right="0.2" top="0.5" bottom="0.5" header="0.25" footer="0.25"/>
  <pageSetup fitToHeight="1" fitToWidth="1" horizontalDpi="600" verticalDpi="600" orientation="landscape" scale="83" r:id="rId2"/>
  <headerFooter alignWithMargins="0">
    <oddHeader>&amp;C____ Visa     ____ Direct Pay     ____ Advance     ____ Follow-Up Receipts Required</oddHeader>
    <oddFooter>&amp;C&amp;8Office of Research Accounting, Erwin 217 E, Geneseo, New York, 14454 / Telephone  (585) 245-5021 / Fax  (585) 245-5005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56"/>
  <sheetViews>
    <sheetView showGridLines="0" tabSelected="1" zoomScalePageLayoutView="0" workbookViewId="0" topLeftCell="A1">
      <selection activeCell="K53" sqref="K53:L53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3.7109375" style="0" customWidth="1"/>
    <col min="4" max="4" width="4.421875" style="0" customWidth="1"/>
    <col min="5" max="5" width="4.8515625" style="0" customWidth="1"/>
    <col min="6" max="6" width="14.00390625" style="0" customWidth="1"/>
    <col min="7" max="7" width="5.28125" style="0" customWidth="1"/>
    <col min="8" max="8" width="14.140625" style="0" customWidth="1"/>
    <col min="9" max="9" width="8.7109375" style="0" customWidth="1"/>
    <col min="10" max="10" width="8.28125" style="0" customWidth="1"/>
    <col min="11" max="11" width="10.00390625" style="0" customWidth="1"/>
    <col min="12" max="12" width="10.7109375" style="0" customWidth="1"/>
  </cols>
  <sheetData>
    <row r="1" spans="1:12" ht="18.75" thickTop="1">
      <c r="A1" s="94" t="s">
        <v>58</v>
      </c>
      <c r="B1" s="95"/>
      <c r="C1" s="96"/>
      <c r="D1" s="95"/>
      <c r="E1" s="95"/>
      <c r="F1" s="95"/>
      <c r="G1" s="95"/>
      <c r="H1" s="95"/>
      <c r="I1" s="95"/>
      <c r="J1" s="95"/>
      <c r="K1" s="95"/>
      <c r="L1" s="97"/>
    </row>
    <row r="2" spans="1:12" ht="12.75" customHeight="1">
      <c r="A2" s="98"/>
      <c r="B2" s="99"/>
      <c r="C2" s="100"/>
      <c r="D2" s="99"/>
      <c r="E2" s="99"/>
      <c r="F2" s="99"/>
      <c r="G2" s="99"/>
      <c r="H2" s="99"/>
      <c r="I2" s="99"/>
      <c r="J2" s="99"/>
      <c r="K2" s="99"/>
      <c r="L2" s="101"/>
    </row>
    <row r="3" spans="1:12" ht="18">
      <c r="A3" s="102" t="s">
        <v>114</v>
      </c>
      <c r="B3" s="99"/>
      <c r="C3" s="100"/>
      <c r="D3" s="99"/>
      <c r="E3" s="99"/>
      <c r="F3" s="99"/>
      <c r="G3" s="99"/>
      <c r="H3" s="99"/>
      <c r="I3" s="99"/>
      <c r="J3" s="99"/>
      <c r="K3" s="99"/>
      <c r="L3" s="101"/>
    </row>
    <row r="4" spans="1:12" ht="13.5" thickBot="1">
      <c r="A4" s="26"/>
      <c r="B4" s="5"/>
      <c r="C4" s="5"/>
      <c r="D4" s="5"/>
      <c r="E4" s="5"/>
      <c r="F4" s="5"/>
      <c r="G4" s="5"/>
      <c r="H4" s="5"/>
      <c r="I4" s="5"/>
      <c r="J4" s="5"/>
      <c r="K4" s="5"/>
      <c r="L4" s="30"/>
    </row>
    <row r="5" spans="1:12" ht="12.75">
      <c r="A5" s="26"/>
      <c r="B5" s="320" t="s">
        <v>110</v>
      </c>
      <c r="C5" s="5"/>
      <c r="D5" s="5" t="s">
        <v>59</v>
      </c>
      <c r="E5" s="5"/>
      <c r="F5" s="5"/>
      <c r="G5" s="5"/>
      <c r="H5" s="5"/>
      <c r="I5" s="5"/>
      <c r="J5" s="5"/>
      <c r="K5" s="5"/>
      <c r="L5" s="30"/>
    </row>
    <row r="6" spans="1:12" ht="13.5" thickBot="1">
      <c r="A6" s="26"/>
      <c r="B6" s="321"/>
      <c r="C6" s="5"/>
      <c r="D6" s="5" t="s">
        <v>60</v>
      </c>
      <c r="E6" s="5"/>
      <c r="F6" s="5"/>
      <c r="G6" s="5"/>
      <c r="H6" s="5"/>
      <c r="I6" s="5"/>
      <c r="J6" s="5"/>
      <c r="K6" s="5"/>
      <c r="L6" s="30"/>
    </row>
    <row r="7" spans="1:12" ht="12.75">
      <c r="A7" s="26"/>
      <c r="B7" s="5"/>
      <c r="C7" s="5"/>
      <c r="D7" s="5" t="s">
        <v>61</v>
      </c>
      <c r="E7" s="5"/>
      <c r="F7" s="5"/>
      <c r="G7" s="5"/>
      <c r="H7" s="5"/>
      <c r="I7" s="5"/>
      <c r="J7" s="5"/>
      <c r="K7" s="5"/>
      <c r="L7" s="30"/>
    </row>
    <row r="8" spans="1:12" ht="12.75">
      <c r="A8" s="26"/>
      <c r="B8" s="5"/>
      <c r="C8" s="5"/>
      <c r="D8" s="5" t="s">
        <v>62</v>
      </c>
      <c r="E8" s="5"/>
      <c r="F8" s="5"/>
      <c r="G8" s="5"/>
      <c r="H8" s="5"/>
      <c r="I8" s="5"/>
      <c r="J8" s="5"/>
      <c r="K8" s="5"/>
      <c r="L8" s="30"/>
    </row>
    <row r="9" spans="1:12" ht="12.75">
      <c r="A9" s="26"/>
      <c r="B9" s="5"/>
      <c r="C9" s="5"/>
      <c r="D9" s="5"/>
      <c r="E9" s="5"/>
      <c r="F9" s="5"/>
      <c r="G9" s="5"/>
      <c r="H9" s="5"/>
      <c r="I9" s="5"/>
      <c r="J9" s="5"/>
      <c r="K9" s="5"/>
      <c r="L9" s="30"/>
    </row>
    <row r="10" spans="1:12" ht="12.75">
      <c r="A10" s="26"/>
      <c r="B10" s="5"/>
      <c r="C10" s="103" t="s">
        <v>63</v>
      </c>
      <c r="D10" s="5" t="s">
        <v>64</v>
      </c>
      <c r="E10" s="5"/>
      <c r="F10" s="5"/>
      <c r="G10" s="5"/>
      <c r="H10" s="5"/>
      <c r="I10" s="5"/>
      <c r="J10" s="5"/>
      <c r="K10" s="5"/>
      <c r="L10" s="30"/>
    </row>
    <row r="11" spans="1:12" ht="12.75">
      <c r="A11" s="26"/>
      <c r="B11" s="5"/>
      <c r="C11" s="103"/>
      <c r="D11" s="5" t="s">
        <v>65</v>
      </c>
      <c r="E11" s="5"/>
      <c r="F11" s="5"/>
      <c r="G11" s="5"/>
      <c r="H11" s="5"/>
      <c r="I11" s="5"/>
      <c r="J11" s="5"/>
      <c r="K11" s="5"/>
      <c r="L11" s="30"/>
    </row>
    <row r="12" spans="1:12" ht="12.75">
      <c r="A12" s="26"/>
      <c r="B12" s="5"/>
      <c r="C12" s="103"/>
      <c r="D12" s="5" t="s">
        <v>66</v>
      </c>
      <c r="E12" s="5"/>
      <c r="F12" s="5"/>
      <c r="G12" s="5"/>
      <c r="H12" s="5"/>
      <c r="I12" s="5"/>
      <c r="J12" s="5"/>
      <c r="K12" s="5"/>
      <c r="L12" s="30"/>
    </row>
    <row r="13" spans="1:12" ht="12.75">
      <c r="A13" s="26"/>
      <c r="B13" s="5"/>
      <c r="C13" s="103"/>
      <c r="D13" s="5"/>
      <c r="E13" s="5"/>
      <c r="F13" s="5"/>
      <c r="G13" s="5"/>
      <c r="H13" s="5"/>
      <c r="I13" s="5"/>
      <c r="J13" s="5"/>
      <c r="K13" s="5"/>
      <c r="L13" s="30"/>
    </row>
    <row r="14" spans="1:12" ht="12.75">
      <c r="A14" s="26"/>
      <c r="B14" s="5"/>
      <c r="C14" s="103" t="s">
        <v>67</v>
      </c>
      <c r="D14" s="5" t="s">
        <v>68</v>
      </c>
      <c r="E14" s="5"/>
      <c r="F14" s="5"/>
      <c r="G14" s="5"/>
      <c r="H14" s="5"/>
      <c r="I14" s="5"/>
      <c r="J14" s="5"/>
      <c r="K14" s="5"/>
      <c r="L14" s="30"/>
    </row>
    <row r="15" spans="1:12" ht="12.75">
      <c r="A15" s="26"/>
      <c r="B15" s="5"/>
      <c r="C15" s="103"/>
      <c r="D15" s="5" t="s">
        <v>69</v>
      </c>
      <c r="E15" s="5"/>
      <c r="F15" s="5"/>
      <c r="G15" s="5"/>
      <c r="H15" s="5"/>
      <c r="I15" s="5"/>
      <c r="J15" s="5"/>
      <c r="K15" s="5"/>
      <c r="L15" s="30"/>
    </row>
    <row r="16" spans="1:12" ht="12.75">
      <c r="A16" s="26"/>
      <c r="B16" s="5"/>
      <c r="C16" s="103"/>
      <c r="D16" s="5" t="s">
        <v>70</v>
      </c>
      <c r="E16" s="5"/>
      <c r="F16" s="5"/>
      <c r="G16" s="5"/>
      <c r="H16" s="5"/>
      <c r="I16" s="5"/>
      <c r="J16" s="5"/>
      <c r="K16" s="5"/>
      <c r="L16" s="30"/>
    </row>
    <row r="17" spans="1:12" ht="12.75">
      <c r="A17" s="26"/>
      <c r="B17" s="5"/>
      <c r="C17" s="103"/>
      <c r="D17" s="5"/>
      <c r="E17" s="5"/>
      <c r="F17" s="5"/>
      <c r="G17" s="5"/>
      <c r="H17" s="5"/>
      <c r="I17" s="5"/>
      <c r="J17" s="5"/>
      <c r="K17" s="5"/>
      <c r="L17" s="30"/>
    </row>
    <row r="18" spans="1:12" ht="12.75">
      <c r="A18" s="26"/>
      <c r="B18" s="5"/>
      <c r="C18" s="103" t="s">
        <v>71</v>
      </c>
      <c r="D18" s="5" t="s">
        <v>72</v>
      </c>
      <c r="E18" s="5"/>
      <c r="F18" s="5"/>
      <c r="G18" s="5"/>
      <c r="H18" s="5"/>
      <c r="I18" s="5"/>
      <c r="J18" s="5"/>
      <c r="K18" s="5"/>
      <c r="L18" s="30"/>
    </row>
    <row r="19" spans="1:12" ht="12.75">
      <c r="A19" s="26"/>
      <c r="B19" s="5"/>
      <c r="C19" s="103"/>
      <c r="D19" s="5" t="s">
        <v>73</v>
      </c>
      <c r="E19" s="5"/>
      <c r="F19" s="5"/>
      <c r="G19" s="5"/>
      <c r="H19" s="5"/>
      <c r="I19" s="5"/>
      <c r="J19" s="5"/>
      <c r="K19" s="5"/>
      <c r="L19" s="30"/>
    </row>
    <row r="20" spans="1:12" ht="12.75">
      <c r="A20" s="26"/>
      <c r="B20" s="5"/>
      <c r="C20" s="103"/>
      <c r="D20" s="5"/>
      <c r="E20" s="5"/>
      <c r="F20" s="5"/>
      <c r="G20" s="5"/>
      <c r="H20" s="5"/>
      <c r="I20" s="5"/>
      <c r="J20" s="5"/>
      <c r="K20" s="5"/>
      <c r="L20" s="30"/>
    </row>
    <row r="21" spans="1:12" ht="12.75">
      <c r="A21" s="26"/>
      <c r="B21" s="5"/>
      <c r="C21" s="103" t="s">
        <v>74</v>
      </c>
      <c r="D21" s="5" t="s">
        <v>75</v>
      </c>
      <c r="E21" s="5"/>
      <c r="F21" s="5"/>
      <c r="G21" s="5"/>
      <c r="H21" s="5"/>
      <c r="I21" s="5"/>
      <c r="J21" s="5"/>
      <c r="K21" s="5"/>
      <c r="L21" s="30"/>
    </row>
    <row r="22" spans="1:12" ht="12.75">
      <c r="A22" s="26"/>
      <c r="B22" s="5"/>
      <c r="C22" s="5"/>
      <c r="D22" s="5" t="s">
        <v>76</v>
      </c>
      <c r="E22" s="5"/>
      <c r="F22" s="5"/>
      <c r="G22" s="5"/>
      <c r="H22" s="5"/>
      <c r="I22" s="5"/>
      <c r="J22" s="5"/>
      <c r="K22" s="5"/>
      <c r="L22" s="30"/>
    </row>
    <row r="23" spans="1:12" ht="12.75">
      <c r="A23" s="26"/>
      <c r="B23" s="5"/>
      <c r="C23" s="5"/>
      <c r="D23" s="103"/>
      <c r="E23" s="5"/>
      <c r="F23" s="5"/>
      <c r="G23" s="5"/>
      <c r="H23" s="5"/>
      <c r="I23" s="5"/>
      <c r="J23" s="5"/>
      <c r="K23" s="5"/>
      <c r="L23" s="30"/>
    </row>
    <row r="24" spans="1:12" ht="12.75">
      <c r="A24" s="26"/>
      <c r="B24" s="5"/>
      <c r="C24" s="103" t="s">
        <v>111</v>
      </c>
      <c r="D24" s="155" t="s">
        <v>112</v>
      </c>
      <c r="E24" s="5"/>
      <c r="F24" s="5"/>
      <c r="G24" s="5"/>
      <c r="H24" s="5"/>
      <c r="I24" s="5"/>
      <c r="J24" s="5"/>
      <c r="K24" s="5"/>
      <c r="L24" s="30"/>
    </row>
    <row r="25" spans="1:12" ht="12.75">
      <c r="A25" s="26"/>
      <c r="B25" s="5"/>
      <c r="C25" s="5"/>
      <c r="D25" s="155" t="s">
        <v>115</v>
      </c>
      <c r="E25" s="5"/>
      <c r="F25" s="5"/>
      <c r="G25" s="5"/>
      <c r="H25" s="5"/>
      <c r="I25" s="5"/>
      <c r="J25" s="5"/>
      <c r="K25" s="5"/>
      <c r="L25" s="30"/>
    </row>
    <row r="26" spans="1:12" ht="12.75">
      <c r="A26" s="26"/>
      <c r="B26" s="5"/>
      <c r="C26" s="5"/>
      <c r="D26" s="155" t="s">
        <v>113</v>
      </c>
      <c r="E26" s="5"/>
      <c r="F26" s="5"/>
      <c r="G26" s="5"/>
      <c r="H26" s="5"/>
      <c r="I26" s="5"/>
      <c r="J26" s="5"/>
      <c r="K26" s="5"/>
      <c r="L26" s="30"/>
    </row>
    <row r="27" spans="1:12" ht="12.75">
      <c r="A27" s="26"/>
      <c r="B27" s="5"/>
      <c r="C27" s="5"/>
      <c r="D27" s="155"/>
      <c r="E27" s="5"/>
      <c r="F27" s="5"/>
      <c r="G27" s="5"/>
      <c r="H27" s="5"/>
      <c r="I27" s="5"/>
      <c r="J27" s="5"/>
      <c r="K27" s="5"/>
      <c r="L27" s="30"/>
    </row>
    <row r="28" spans="1:12" ht="12.75">
      <c r="A28" s="26"/>
      <c r="B28" s="5"/>
      <c r="C28" s="5"/>
      <c r="D28" s="155"/>
      <c r="E28" s="5"/>
      <c r="F28" s="5"/>
      <c r="G28" s="5"/>
      <c r="H28" s="5"/>
      <c r="I28" s="5"/>
      <c r="J28" s="5"/>
      <c r="K28" s="5"/>
      <c r="L28" s="30"/>
    </row>
    <row r="29" spans="1:12" ht="12.75">
      <c r="A29" s="26" t="s">
        <v>77</v>
      </c>
      <c r="B29" s="5"/>
      <c r="C29" s="5"/>
      <c r="D29" s="103"/>
      <c r="E29" s="311">
        <f>+'Purch Req'!C7</f>
        <v>0</v>
      </c>
      <c r="F29" s="312"/>
      <c r="G29" s="313"/>
      <c r="H29" s="313"/>
      <c r="I29" s="5" t="s">
        <v>96</v>
      </c>
      <c r="J29" s="5"/>
      <c r="K29" s="314">
        <f>+'Purch Req'!R2</f>
        <v>0</v>
      </c>
      <c r="L29" s="306"/>
    </row>
    <row r="30" spans="1:12" ht="12.75">
      <c r="A30" s="26"/>
      <c r="B30" s="5"/>
      <c r="C30" s="5"/>
      <c r="D30" s="103"/>
      <c r="E30" s="127"/>
      <c r="F30" s="5"/>
      <c r="G30" s="5"/>
      <c r="H30" s="5"/>
      <c r="I30" s="5"/>
      <c r="J30" s="5"/>
      <c r="K30" s="5"/>
      <c r="L30" s="30"/>
    </row>
    <row r="31" spans="1:12" ht="12.75">
      <c r="A31" s="26" t="s">
        <v>78</v>
      </c>
      <c r="B31" s="5"/>
      <c r="C31" s="5"/>
      <c r="D31" s="103"/>
      <c r="E31" s="322">
        <f>+'Purch Req'!A12</f>
        <v>0</v>
      </c>
      <c r="F31" s="323"/>
      <c r="G31" s="126">
        <f>+'Purch Req'!C12</f>
        <v>0</v>
      </c>
      <c r="H31" s="126">
        <f>+'Purch Req'!D12</f>
        <v>0</v>
      </c>
      <c r="I31" s="5" t="s">
        <v>97</v>
      </c>
      <c r="J31" s="5"/>
      <c r="K31" s="314">
        <f>+'Purch Req'!G10</f>
        <v>0</v>
      </c>
      <c r="L31" s="324"/>
    </row>
    <row r="32" spans="1:12" ht="12.75">
      <c r="A32" s="26"/>
      <c r="B32" s="5"/>
      <c r="C32" s="5"/>
      <c r="D32" s="103"/>
      <c r="E32" s="5"/>
      <c r="F32" s="5"/>
      <c r="G32" s="5"/>
      <c r="H32" s="5"/>
      <c r="I32" s="5"/>
      <c r="J32" s="5"/>
      <c r="K32" s="5"/>
      <c r="L32" s="30"/>
    </row>
    <row r="33" spans="1:12" ht="15.75" customHeight="1">
      <c r="A33" s="104" t="s">
        <v>79</v>
      </c>
      <c r="B33" s="5"/>
      <c r="C33" s="5"/>
      <c r="D33" s="103"/>
      <c r="E33" s="5"/>
      <c r="F33" s="5"/>
      <c r="G33" s="5"/>
      <c r="H33" s="5"/>
      <c r="I33" s="5"/>
      <c r="J33" s="5"/>
      <c r="K33" s="5"/>
      <c r="L33" s="30"/>
    </row>
    <row r="34" spans="1:12" ht="15.75" customHeight="1">
      <c r="A34" s="26" t="s">
        <v>80</v>
      </c>
      <c r="B34" s="5"/>
      <c r="C34" s="5"/>
      <c r="D34" s="315">
        <f>+'Purch Req'!C16</f>
        <v>0</v>
      </c>
      <c r="E34" s="305"/>
      <c r="F34" s="305"/>
      <c r="G34" s="305"/>
      <c r="H34" s="305"/>
      <c r="I34" s="5" t="s">
        <v>98</v>
      </c>
      <c r="J34" s="5"/>
      <c r="K34" s="315">
        <f>+'Purch Req'!C19</f>
        <v>0</v>
      </c>
      <c r="L34" s="317"/>
    </row>
    <row r="35" spans="1:12" ht="15.75" customHeight="1">
      <c r="A35" s="26" t="s">
        <v>81</v>
      </c>
      <c r="B35" s="5"/>
      <c r="C35" s="5"/>
      <c r="D35" s="316">
        <f>+'Purch Req'!C17</f>
        <v>0</v>
      </c>
      <c r="E35" s="228"/>
      <c r="F35" s="228"/>
      <c r="G35" s="228"/>
      <c r="H35" s="228"/>
      <c r="I35" s="5" t="s">
        <v>99</v>
      </c>
      <c r="J35" s="5"/>
      <c r="K35" s="316">
        <f>+'Purch Req'!C22</f>
        <v>0</v>
      </c>
      <c r="L35" s="325"/>
    </row>
    <row r="36" spans="1:12" ht="15.75" customHeight="1">
      <c r="A36" s="26" t="s">
        <v>82</v>
      </c>
      <c r="B36" s="5"/>
      <c r="C36" s="5"/>
      <c r="D36" s="316">
        <f>+'Purch Req'!C18</f>
        <v>0</v>
      </c>
      <c r="E36" s="228"/>
      <c r="F36" s="228"/>
      <c r="G36" s="228"/>
      <c r="H36" s="228"/>
      <c r="I36" s="68" t="s">
        <v>100</v>
      </c>
      <c r="J36" s="68"/>
      <c r="K36" s="327">
        <v>3410</v>
      </c>
      <c r="L36" s="328"/>
    </row>
    <row r="37" spans="1:12" ht="15.75" customHeight="1">
      <c r="A37" s="26" t="s">
        <v>83</v>
      </c>
      <c r="B37" s="5"/>
      <c r="C37" s="5"/>
      <c r="D37" s="318">
        <f>+'Purch Req'!C20</f>
        <v>0</v>
      </c>
      <c r="E37" s="319"/>
      <c r="F37" s="319"/>
      <c r="G37" s="105"/>
      <c r="H37" s="105"/>
      <c r="I37" s="68" t="s">
        <v>101</v>
      </c>
      <c r="J37" s="68"/>
      <c r="K37" s="280"/>
      <c r="L37" s="326"/>
    </row>
    <row r="38" spans="1:12" ht="15.75" customHeight="1">
      <c r="A38" s="26" t="s">
        <v>84</v>
      </c>
      <c r="B38" s="5"/>
      <c r="C38" s="5"/>
      <c r="D38" s="318">
        <f>+'Purch Req'!C21</f>
        <v>0</v>
      </c>
      <c r="E38" s="319"/>
      <c r="F38" s="319"/>
      <c r="G38" s="105"/>
      <c r="H38" s="105"/>
      <c r="I38" s="5"/>
      <c r="J38" s="5"/>
      <c r="K38" s="5"/>
      <c r="L38" s="30"/>
    </row>
    <row r="39" spans="1:12" ht="13.5" thickBot="1">
      <c r="A39" s="26"/>
      <c r="B39" s="5"/>
      <c r="C39" s="5"/>
      <c r="D39" s="5"/>
      <c r="E39" s="5"/>
      <c r="F39" s="5"/>
      <c r="G39" s="5"/>
      <c r="H39" s="5"/>
      <c r="I39" s="5"/>
      <c r="J39" s="5"/>
      <c r="K39" s="5"/>
      <c r="L39" s="30"/>
    </row>
    <row r="40" spans="1:12" ht="12.75">
      <c r="A40" s="106" t="s">
        <v>88</v>
      </c>
      <c r="B40" s="81"/>
      <c r="C40" s="76" t="s">
        <v>86</v>
      </c>
      <c r="D40" s="81"/>
      <c r="E40" s="77"/>
      <c r="F40" s="77"/>
      <c r="G40" s="77"/>
      <c r="H40" s="83"/>
      <c r="I40" s="77"/>
      <c r="J40" s="85"/>
      <c r="K40" s="128" t="s">
        <v>90</v>
      </c>
      <c r="L40" s="107"/>
    </row>
    <row r="41" spans="1:12" ht="13.5" thickBot="1">
      <c r="A41" s="108" t="s">
        <v>85</v>
      </c>
      <c r="B41" s="82"/>
      <c r="C41" s="78" t="s">
        <v>87</v>
      </c>
      <c r="D41" s="82"/>
      <c r="E41" s="79" t="s">
        <v>89</v>
      </c>
      <c r="F41" s="79"/>
      <c r="G41" s="79"/>
      <c r="H41" s="84"/>
      <c r="I41" s="80" t="s">
        <v>17</v>
      </c>
      <c r="J41" s="86" t="s">
        <v>16</v>
      </c>
      <c r="K41" s="80" t="s">
        <v>91</v>
      </c>
      <c r="L41" s="109" t="s">
        <v>92</v>
      </c>
    </row>
    <row r="42" spans="1:12" ht="15.75" customHeight="1">
      <c r="A42" s="344"/>
      <c r="B42" s="333"/>
      <c r="C42" s="332"/>
      <c r="D42" s="333"/>
      <c r="E42" s="329">
        <f>+'Purch Req'!C25</f>
        <v>0</v>
      </c>
      <c r="F42" s="330"/>
      <c r="G42" s="330"/>
      <c r="H42" s="331"/>
      <c r="I42" s="131">
        <f>+'Purch Req'!N25</f>
        <v>0</v>
      </c>
      <c r="J42" s="132">
        <f>+'Purch Req'!O25</f>
        <v>0</v>
      </c>
      <c r="K42" s="93">
        <f>+'Purch Req'!P25</f>
        <v>0</v>
      </c>
      <c r="L42" s="129">
        <f aca="true" t="shared" si="0" ref="L42:L48">(IF((K42*I42),(K42*I42),0))</f>
        <v>0</v>
      </c>
    </row>
    <row r="43" spans="1:12" ht="15.75" customHeight="1">
      <c r="A43" s="337"/>
      <c r="B43" s="273"/>
      <c r="C43" s="244"/>
      <c r="D43" s="273"/>
      <c r="E43" s="334">
        <f>+'Purch Req'!C26</f>
        <v>0</v>
      </c>
      <c r="F43" s="335"/>
      <c r="G43" s="335"/>
      <c r="H43" s="336"/>
      <c r="I43" s="131">
        <f>+'Purch Req'!N26</f>
        <v>0</v>
      </c>
      <c r="J43" s="132">
        <f>+'Purch Req'!O26</f>
        <v>0</v>
      </c>
      <c r="K43" s="93">
        <f>+'Purch Req'!P26</f>
        <v>0</v>
      </c>
      <c r="L43" s="130">
        <f t="shared" si="0"/>
        <v>0</v>
      </c>
    </row>
    <row r="44" spans="1:12" ht="15.75" customHeight="1">
      <c r="A44" s="337"/>
      <c r="B44" s="273"/>
      <c r="C44" s="244"/>
      <c r="D44" s="273"/>
      <c r="E44" s="334">
        <f>+'Purch Req'!C27</f>
        <v>0</v>
      </c>
      <c r="F44" s="335"/>
      <c r="G44" s="335"/>
      <c r="H44" s="336"/>
      <c r="I44" s="131">
        <f>+'Purch Req'!N27</f>
        <v>0</v>
      </c>
      <c r="J44" s="132">
        <f>+'Purch Req'!O27</f>
        <v>0</v>
      </c>
      <c r="K44" s="93">
        <f>+'Purch Req'!P27</f>
        <v>0</v>
      </c>
      <c r="L44" s="130">
        <f t="shared" si="0"/>
        <v>0</v>
      </c>
    </row>
    <row r="45" spans="1:12" ht="15.75" customHeight="1">
      <c r="A45" s="337"/>
      <c r="B45" s="273"/>
      <c r="C45" s="244"/>
      <c r="D45" s="273"/>
      <c r="E45" s="334">
        <f>+'Purch Req'!C28</f>
        <v>0</v>
      </c>
      <c r="F45" s="335"/>
      <c r="G45" s="335"/>
      <c r="H45" s="336"/>
      <c r="I45" s="131">
        <f>+'Purch Req'!N28</f>
        <v>0</v>
      </c>
      <c r="J45" s="132">
        <f>+'Purch Req'!O28</f>
        <v>0</v>
      </c>
      <c r="K45" s="93">
        <f>+'Purch Req'!P28</f>
        <v>0</v>
      </c>
      <c r="L45" s="130">
        <f t="shared" si="0"/>
        <v>0</v>
      </c>
    </row>
    <row r="46" spans="1:12" ht="15.75" customHeight="1">
      <c r="A46" s="337"/>
      <c r="B46" s="338"/>
      <c r="C46" s="244"/>
      <c r="D46" s="338"/>
      <c r="E46" s="334">
        <f>+'Purch Req'!C29</f>
        <v>0</v>
      </c>
      <c r="F46" s="335"/>
      <c r="G46" s="335"/>
      <c r="H46" s="336"/>
      <c r="I46" s="131">
        <f>+'Purch Req'!N29</f>
        <v>0</v>
      </c>
      <c r="J46" s="132">
        <f>+'Purch Req'!O29</f>
        <v>0</v>
      </c>
      <c r="K46" s="93">
        <f>+'Purch Req'!P29</f>
        <v>0</v>
      </c>
      <c r="L46" s="130">
        <f t="shared" si="0"/>
        <v>0</v>
      </c>
    </row>
    <row r="47" spans="1:12" ht="15.75" customHeight="1">
      <c r="A47" s="337"/>
      <c r="B47" s="273"/>
      <c r="C47" s="244"/>
      <c r="D47" s="273"/>
      <c r="E47" s="334">
        <f>+'Purch Req'!C30</f>
        <v>0</v>
      </c>
      <c r="F47" s="335"/>
      <c r="G47" s="335"/>
      <c r="H47" s="336"/>
      <c r="I47" s="131">
        <f>+'Purch Req'!N30</f>
        <v>0</v>
      </c>
      <c r="J47" s="132">
        <f>+'Purch Req'!O30</f>
        <v>0</v>
      </c>
      <c r="K47" s="93">
        <f>+'Purch Req'!P30</f>
        <v>0</v>
      </c>
      <c r="L47" s="130">
        <f t="shared" si="0"/>
        <v>0</v>
      </c>
    </row>
    <row r="48" spans="1:12" ht="15.75" customHeight="1" thickBot="1">
      <c r="A48" s="345"/>
      <c r="B48" s="340"/>
      <c r="C48" s="339"/>
      <c r="D48" s="340"/>
      <c r="E48" s="341">
        <f>+'Purch Req'!C31</f>
        <v>0</v>
      </c>
      <c r="F48" s="342"/>
      <c r="G48" s="342"/>
      <c r="H48" s="343"/>
      <c r="I48" s="156">
        <f>+'Purch Req'!N31</f>
        <v>0</v>
      </c>
      <c r="J48" s="157">
        <f>+'Purch Req'!O31</f>
        <v>0</v>
      </c>
      <c r="K48" s="206">
        <f>+'Purch Req'!P31</f>
        <v>0</v>
      </c>
      <c r="L48" s="158">
        <f t="shared" si="0"/>
        <v>0</v>
      </c>
    </row>
    <row r="49" spans="1:12" ht="12.75">
      <c r="A49" s="26"/>
      <c r="B49" s="5"/>
      <c r="C49" s="5"/>
      <c r="D49" s="5"/>
      <c r="E49" s="5"/>
      <c r="F49" s="5"/>
      <c r="G49" s="5"/>
      <c r="H49" s="5"/>
      <c r="I49" s="5"/>
      <c r="J49" s="5"/>
      <c r="K49" s="5"/>
      <c r="L49" s="30"/>
    </row>
    <row r="50" spans="1:12" ht="12.75">
      <c r="A50" s="65" t="s">
        <v>93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46"/>
    </row>
    <row r="51" spans="1:12" ht="12.75">
      <c r="A51" s="26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46"/>
    </row>
    <row r="52" spans="1:12" ht="12.75">
      <c r="A52" s="26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46"/>
    </row>
    <row r="53" spans="1:12" ht="12.75">
      <c r="A53" s="65" t="s">
        <v>94</v>
      </c>
      <c r="B53" s="68"/>
      <c r="C53" s="305"/>
      <c r="D53" s="305"/>
      <c r="E53" s="305"/>
      <c r="F53" s="305"/>
      <c r="G53" s="305"/>
      <c r="H53" s="305"/>
      <c r="I53" s="5"/>
      <c r="J53" s="66" t="s">
        <v>95</v>
      </c>
      <c r="K53" s="309"/>
      <c r="L53" s="310"/>
    </row>
    <row r="54" spans="1:12" ht="12.75">
      <c r="A54" s="26"/>
      <c r="B54" s="5"/>
      <c r="C54" s="5"/>
      <c r="D54" s="5"/>
      <c r="E54" s="5"/>
      <c r="F54" s="5"/>
      <c r="G54" s="5"/>
      <c r="H54" s="5"/>
      <c r="I54" s="5"/>
      <c r="J54" s="5"/>
      <c r="K54" s="5"/>
      <c r="L54" s="30"/>
    </row>
    <row r="55" spans="1:12" ht="12.75">
      <c r="A55" s="26"/>
      <c r="B55" s="5"/>
      <c r="C55" s="5"/>
      <c r="D55" s="5"/>
      <c r="E55" s="5"/>
      <c r="F55" s="5"/>
      <c r="G55" s="5"/>
      <c r="H55" s="5"/>
      <c r="I55" s="5"/>
      <c r="J55" s="5"/>
      <c r="K55" s="5"/>
      <c r="L55" s="30"/>
    </row>
    <row r="56" spans="1:12" ht="13.5" thickBot="1">
      <c r="A56" s="110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41"/>
    </row>
    <row r="57" ht="13.5" thickTop="1"/>
  </sheetData>
  <sheetProtection password="83DB" sheet="1" objects="1" scenarios="1" selectLockedCells="1"/>
  <mergeCells count="38">
    <mergeCell ref="E45:H45"/>
    <mergeCell ref="C46:D46"/>
    <mergeCell ref="C48:D48"/>
    <mergeCell ref="E48:H48"/>
    <mergeCell ref="A42:B42"/>
    <mergeCell ref="A43:B43"/>
    <mergeCell ref="C43:D43"/>
    <mergeCell ref="C45:D45"/>
    <mergeCell ref="A48:B48"/>
    <mergeCell ref="E43:H43"/>
    <mergeCell ref="E44:H44"/>
    <mergeCell ref="E42:H42"/>
    <mergeCell ref="C42:D42"/>
    <mergeCell ref="E47:H47"/>
    <mergeCell ref="C44:D44"/>
    <mergeCell ref="A44:B44"/>
    <mergeCell ref="A45:B45"/>
    <mergeCell ref="A47:B47"/>
    <mergeCell ref="C47:D47"/>
    <mergeCell ref="E46:H46"/>
    <mergeCell ref="A46:B46"/>
    <mergeCell ref="B5:B6"/>
    <mergeCell ref="E31:F31"/>
    <mergeCell ref="K31:L31"/>
    <mergeCell ref="K35:L35"/>
    <mergeCell ref="K37:L37"/>
    <mergeCell ref="K36:L36"/>
    <mergeCell ref="D37:F37"/>
    <mergeCell ref="C53:H53"/>
    <mergeCell ref="K53:L53"/>
    <mergeCell ref="B50:L52"/>
    <mergeCell ref="E29:H29"/>
    <mergeCell ref="K29:L29"/>
    <mergeCell ref="D34:H34"/>
    <mergeCell ref="D35:H35"/>
    <mergeCell ref="D36:H36"/>
    <mergeCell ref="K34:L34"/>
    <mergeCell ref="D38:F38"/>
  </mergeCells>
  <printOptions horizontalCentered="1"/>
  <pageMargins left="0.25" right="0.25" top="0.5" bottom="0.5" header="0.5" footer="0.5"/>
  <pageSetup fitToHeight="1" fitToWidth="1" horizontalDpi="600" verticalDpi="600" orientation="portrait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Geneseo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Sabel</dc:creator>
  <cp:keywords/>
  <dc:description/>
  <cp:lastModifiedBy>Administrator</cp:lastModifiedBy>
  <cp:lastPrinted>2006-03-27T13:10:44Z</cp:lastPrinted>
  <dcterms:created xsi:type="dcterms:W3CDTF">2004-01-20T15:48:38Z</dcterms:created>
  <dcterms:modified xsi:type="dcterms:W3CDTF">2011-06-22T20:11:01Z</dcterms:modified>
  <cp:category/>
  <cp:version/>
  <cp:contentType/>
  <cp:contentStatus/>
</cp:coreProperties>
</file>