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\departmental\Personl\PAYROLL\STUDENT PAYROLL\"/>
    </mc:Choice>
  </mc:AlternateContent>
  <bookViews>
    <workbookView xWindow="120" yWindow="120" windowWidth="15200" windowHeight="7933" activeTab="1"/>
  </bookViews>
  <sheets>
    <sheet name="Directions" sheetId="2" r:id="rId1"/>
    <sheet name="CWS Tracker" sheetId="1" r:id="rId2"/>
  </sheets>
  <calcPr calcId="15251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C6" i="2" l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B6" i="2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F5" i="2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F5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</calcChain>
</file>

<file path=xl/sharedStrings.xml><?xml version="1.0" encoding="utf-8"?>
<sst xmlns="http://schemas.openxmlformats.org/spreadsheetml/2006/main" count="21" uniqueCount="13">
  <si>
    <t>PP #</t>
  </si>
  <si>
    <t xml:space="preserve">Begin </t>
  </si>
  <si>
    <t>End</t>
  </si>
  <si>
    <t>2011-2012 Work Study Award Tracker</t>
  </si>
  <si>
    <t>Award remaining</t>
  </si>
  <si>
    <t>Total Work  Study Award:</t>
  </si>
  <si>
    <t>Gross Pay</t>
  </si>
  <si>
    <t>Pay Rate</t>
  </si>
  <si>
    <t>Hours</t>
  </si>
  <si>
    <t>7.25</t>
  </si>
  <si>
    <t>14.</t>
  </si>
  <si>
    <t>TOTAL AWARD REMAINING</t>
  </si>
  <si>
    <t>2019-2020 Work Study Award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</si>
</sst>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00B050"/>
      </right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/>
      <top style="thin">
        <color rgb="FF0070C0"/>
      </top>
      <bottom/>
      <diagonal/>
    </border>
    <border>
      <left style="thin">
        <color rgb="FF00B05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0" fillId="0" borderId="0" xfId="0" applyNumberFormat="1"/>
    <xf numFmtId="49" fontId="0" fillId="0" borderId="0" xfId="0" applyNumberFormat="1"/>
    <xf numFmtId="165" fontId="2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Border="1"/>
    <xf numFmtId="49" fontId="0" fillId="0" borderId="3" xfId="0" applyNumberForma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165" fontId="0" fillId="2" borderId="0" xfId="0" applyNumberFormat="1" applyFill="1"/>
    <xf numFmtId="0" fontId="0" fillId="2" borderId="0" xfId="0" applyFill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1</xdr:row>
      <xdr:rowOff>114300</xdr:rowOff>
    </xdr:from>
    <xdr:to>
      <xdr:col>8</xdr:col>
      <xdr:colOff>76200</xdr:colOff>
      <xdr:row>1</xdr:row>
      <xdr:rowOff>114300</xdr:rowOff>
    </xdr:to>
    <xdr:cxnSp macro="">
      <xdr:nvCxnSpPr>
        <xdr:cNvPr id="3" name="Straight Arrow Connector 2"/>
        <xdr:cNvCxnSpPr/>
      </xdr:nvCxnSpPr>
      <xdr:spPr>
        <a:xfrm>
          <a:off x="4114800" y="352425"/>
          <a:ext cx="62865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123825</xdr:colOff>
      <xdr:row>0</xdr:row>
      <xdr:rowOff>228600</xdr:rowOff>
    </xdr:from>
    <xdr:ext cx="3203313" cy="436786"/>
    <xdr:sp macro="" textlink="">
      <xdr:nvSpPr>
        <xdr:cNvPr id="4" name="TextBox 3"/>
        <xdr:cNvSpPr txBox="1"/>
      </xdr:nvSpPr>
      <xdr:spPr>
        <a:xfrm>
          <a:off x="4791075" y="228600"/>
          <a:ext cx="3203313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Enter total award amount</a:t>
          </a:r>
          <a:r>
            <a:rPr lang="en-US" sz="1100" baseline="0"/>
            <a:t> for year from Financial aid</a:t>
          </a:r>
        </a:p>
        <a:p>
          <a:r>
            <a:rPr lang="en-US" sz="1100" baseline="0"/>
            <a:t>Paperwork</a:t>
          </a:r>
          <a:endParaRPr lang="en-US" sz="1100"/>
        </a:p>
      </xdr:txBody>
    </xdr:sp>
    <xdr:clientData/>
  </xdr:oneCellAnchor>
  <xdr:twoCellAnchor>
    <xdr:from>
      <xdr:col>3</xdr:col>
      <xdr:colOff>190500</xdr:colOff>
      <xdr:row>5</xdr:row>
      <xdr:rowOff>19050</xdr:rowOff>
    </xdr:from>
    <xdr:to>
      <xdr:col>3</xdr:col>
      <xdr:colOff>209550</xdr:colOff>
      <xdr:row>10</xdr:row>
      <xdr:rowOff>180975</xdr:rowOff>
    </xdr:to>
    <xdr:cxnSp macro="">
      <xdr:nvCxnSpPr>
        <xdr:cNvPr id="6" name="Straight Connector 5"/>
        <xdr:cNvCxnSpPr/>
      </xdr:nvCxnSpPr>
      <xdr:spPr>
        <a:xfrm flipH="1" flipV="1">
          <a:off x="1762125" y="1247775"/>
          <a:ext cx="19050" cy="11144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200025</xdr:colOff>
      <xdr:row>10</xdr:row>
      <xdr:rowOff>161925</xdr:rowOff>
    </xdr:from>
    <xdr:to>
      <xdr:col>7</xdr:col>
      <xdr:colOff>504825</xdr:colOff>
      <xdr:row>10</xdr:row>
      <xdr:rowOff>180975</xdr:rowOff>
    </xdr:to>
    <xdr:cxnSp macro="">
      <xdr:nvCxnSpPr>
        <xdr:cNvPr id="8" name="Straight Connector 7"/>
        <xdr:cNvCxnSpPr/>
      </xdr:nvCxnSpPr>
      <xdr:spPr>
        <a:xfrm flipV="1">
          <a:off x="1771650" y="2343150"/>
          <a:ext cx="2790825" cy="1905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7</xdr:col>
      <xdr:colOff>523875</xdr:colOff>
      <xdr:row>10</xdr:row>
      <xdr:rowOff>19050</xdr:rowOff>
    </xdr:from>
    <xdr:ext cx="2694392" cy="264560"/>
    <xdr:sp macro="" textlink="">
      <xdr:nvSpPr>
        <xdr:cNvPr id="9" name="TextBox 8"/>
        <xdr:cNvSpPr txBox="1"/>
      </xdr:nvSpPr>
      <xdr:spPr>
        <a:xfrm>
          <a:off x="4581525" y="2200275"/>
          <a:ext cx="2694392" cy="2645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Enter Pay rate for each</a:t>
          </a:r>
          <a:r>
            <a:rPr lang="en-US" sz="1100" baseline="0"/>
            <a:t> pay period ex. $7.25</a:t>
          </a:r>
        </a:p>
      </xdr:txBody>
    </xdr:sp>
    <xdr:clientData/>
  </xdr:oneCellAnchor>
  <xdr:twoCellAnchor>
    <xdr:from>
      <xdr:col>4</xdr:col>
      <xdr:colOff>276225</xdr:colOff>
      <xdr:row>5</xdr:row>
      <xdr:rowOff>9525</xdr:rowOff>
    </xdr:from>
    <xdr:to>
      <xdr:col>4</xdr:col>
      <xdr:colOff>295275</xdr:colOff>
      <xdr:row>9</xdr:row>
      <xdr:rowOff>0</xdr:rowOff>
    </xdr:to>
    <xdr:cxnSp macro="">
      <xdr:nvCxnSpPr>
        <xdr:cNvPr id="11" name="Straight Connector 10"/>
        <xdr:cNvCxnSpPr/>
      </xdr:nvCxnSpPr>
      <xdr:spPr>
        <a:xfrm>
          <a:off x="2419350" y="1238250"/>
          <a:ext cx="19050" cy="752475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276225</xdr:colOff>
      <xdr:row>8</xdr:row>
      <xdr:rowOff>180975</xdr:rowOff>
    </xdr:from>
    <xdr:to>
      <xdr:col>8</xdr:col>
      <xdr:colOff>0</xdr:colOff>
      <xdr:row>8</xdr:row>
      <xdr:rowOff>180975</xdr:rowOff>
    </xdr:to>
    <xdr:cxnSp macro="">
      <xdr:nvCxnSpPr>
        <xdr:cNvPr id="13" name="Straight Connector 12"/>
        <xdr:cNvCxnSpPr/>
      </xdr:nvCxnSpPr>
      <xdr:spPr>
        <a:xfrm>
          <a:off x="2419350" y="1981200"/>
          <a:ext cx="2247900" cy="0"/>
        </a:xfrm>
        <a:prstGeom prst="line">
          <a:avLst/>
        </a:prstGeom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oneCellAnchor>
    <xdr:from>
      <xdr:col>7</xdr:col>
      <xdr:colOff>600075</xdr:colOff>
      <xdr:row>8</xdr:row>
      <xdr:rowOff>28575</xdr:rowOff>
    </xdr:from>
    <xdr:ext cx="2460738" cy="264560"/>
    <xdr:sp macro="" textlink="">
      <xdr:nvSpPr>
        <xdr:cNvPr id="14" name="TextBox 13"/>
        <xdr:cNvSpPr txBox="1"/>
      </xdr:nvSpPr>
      <xdr:spPr>
        <a:xfrm>
          <a:off x="4657725" y="1828800"/>
          <a:ext cx="2460738" cy="264560"/>
        </a:xfrm>
        <a:prstGeom prst="rect">
          <a:avLst/>
        </a:prstGeom>
        <a:noFill/>
        <a:ln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Enter total hours worked for pay period</a:t>
          </a:r>
        </a:p>
      </xdr:txBody>
    </xdr:sp>
    <xdr:clientData/>
  </xdr:oneCellAnchor>
  <xdr:twoCellAnchor>
    <xdr:from>
      <xdr:col>5</xdr:col>
      <xdr:colOff>285750</xdr:colOff>
      <xdr:row>5</xdr:row>
      <xdr:rowOff>19050</xdr:rowOff>
    </xdr:from>
    <xdr:to>
      <xdr:col>5</xdr:col>
      <xdr:colOff>295275</xdr:colOff>
      <xdr:row>5</xdr:row>
      <xdr:rowOff>161925</xdr:rowOff>
    </xdr:to>
    <xdr:cxnSp macro="">
      <xdr:nvCxnSpPr>
        <xdr:cNvPr id="16" name="Straight Connector 15"/>
        <xdr:cNvCxnSpPr/>
      </xdr:nvCxnSpPr>
      <xdr:spPr>
        <a:xfrm flipH="1">
          <a:off x="3000375" y="1247775"/>
          <a:ext cx="9525" cy="142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295275</xdr:colOff>
      <xdr:row>5</xdr:row>
      <xdr:rowOff>142875</xdr:rowOff>
    </xdr:from>
    <xdr:to>
      <xdr:col>7</xdr:col>
      <xdr:colOff>600075</xdr:colOff>
      <xdr:row>5</xdr:row>
      <xdr:rowOff>152400</xdr:rowOff>
    </xdr:to>
    <xdr:cxnSp macro="">
      <xdr:nvCxnSpPr>
        <xdr:cNvPr id="18" name="Straight Connector 17"/>
        <xdr:cNvCxnSpPr/>
      </xdr:nvCxnSpPr>
      <xdr:spPr>
        <a:xfrm flipV="1">
          <a:off x="3009900" y="1371600"/>
          <a:ext cx="1647825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38100</xdr:colOff>
      <xdr:row>5</xdr:row>
      <xdr:rowOff>9525</xdr:rowOff>
    </xdr:from>
    <xdr:ext cx="4579202" cy="436786"/>
    <xdr:sp macro="" textlink="">
      <xdr:nvSpPr>
        <xdr:cNvPr id="20" name="TextBox 19"/>
        <xdr:cNvSpPr txBox="1"/>
      </xdr:nvSpPr>
      <xdr:spPr>
        <a:xfrm>
          <a:off x="4705350" y="1238250"/>
          <a:ext cx="4579202" cy="436786"/>
        </a:xfrm>
        <a:prstGeom prst="rect">
          <a:avLst/>
        </a:prstGeom>
        <a:noFill/>
        <a:ln>
          <a:solidFill>
            <a:srgbClr val="00B0F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Will calculate your gross pay</a:t>
          </a:r>
          <a:r>
            <a:rPr lang="en-US" sz="1100" baseline="0"/>
            <a:t> for the pay period and subtract it from the total</a:t>
          </a:r>
        </a:p>
        <a:p>
          <a:r>
            <a:rPr lang="en-US" sz="1100" baseline="0"/>
            <a:t>award amount</a:t>
          </a:r>
        </a:p>
      </xdr:txBody>
    </xdr:sp>
    <xdr:clientData/>
  </xdr:oneCellAnchor>
  <xdr:twoCellAnchor>
    <xdr:from>
      <xdr:col>6</xdr:col>
      <xdr:colOff>714375</xdr:colOff>
      <xdr:row>4</xdr:row>
      <xdr:rowOff>104775</xdr:rowOff>
    </xdr:from>
    <xdr:to>
      <xdr:col>7</xdr:col>
      <xdr:colOff>581025</xdr:colOff>
      <xdr:row>4</xdr:row>
      <xdr:rowOff>114300</xdr:rowOff>
    </xdr:to>
    <xdr:cxnSp macro="">
      <xdr:nvCxnSpPr>
        <xdr:cNvPr id="22" name="Straight Arrow Connector 21"/>
        <xdr:cNvCxnSpPr/>
      </xdr:nvCxnSpPr>
      <xdr:spPr>
        <a:xfrm flipV="1">
          <a:off x="4038600" y="1143000"/>
          <a:ext cx="60007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4"/>
  <sheetViews>
    <sheetView workbookViewId="0">
      <selection activeCell="H20" sqref="H20"/>
    </sheetView>
  </sheetViews>
  <sheetFormatPr defaultRowHeight="15.35" x14ac:dyDescent="0.3"/>
  <cols>
    <col min="1" max="1" width="6.44140625" style="2" customWidth="1"/>
    <col min="2" max="5" width="8.5546875" style="1" customWidth="1"/>
    <col min="7" max="7" width="11" customWidth="1"/>
  </cols>
  <sheetData>
    <row r="1" spans="1:11" ht="18.7" x14ac:dyDescent="0.35">
      <c r="A1" s="23" t="s">
        <v>3</v>
      </c>
      <c r="B1" s="23"/>
      <c r="C1" s="23"/>
      <c r="D1" s="23"/>
      <c r="E1" s="23"/>
      <c r="F1" s="23"/>
      <c r="G1" s="23"/>
      <c r="H1" s="23"/>
      <c r="I1" s="23"/>
    </row>
    <row r="2" spans="1:11" ht="16.5" customHeight="1" x14ac:dyDescent="0.35">
      <c r="A2" s="24" t="s">
        <v>5</v>
      </c>
      <c r="B2" s="24"/>
      <c r="C2" s="24"/>
      <c r="D2" s="24"/>
      <c r="E2" s="24"/>
      <c r="F2" s="24"/>
      <c r="G2" s="8">
        <v>1500</v>
      </c>
      <c r="H2" s="9"/>
      <c r="I2" s="3"/>
    </row>
    <row r="3" spans="1:11" ht="16.5" customHeight="1" x14ac:dyDescent="0.35">
      <c r="A3" s="3"/>
      <c r="B3" s="3"/>
      <c r="C3" s="3"/>
      <c r="D3" s="3"/>
      <c r="E3" s="3"/>
      <c r="F3" s="4"/>
      <c r="G3" s="4"/>
      <c r="H3" s="3"/>
      <c r="I3" s="3"/>
    </row>
    <row r="4" spans="1:11" ht="30.7" x14ac:dyDescent="0.3">
      <c r="A4" s="19" t="s">
        <v>0</v>
      </c>
      <c r="B4" s="20" t="s">
        <v>1</v>
      </c>
      <c r="C4" s="20" t="s">
        <v>2</v>
      </c>
      <c r="D4" s="20" t="s">
        <v>7</v>
      </c>
      <c r="E4" s="20" t="s">
        <v>8</v>
      </c>
      <c r="F4" s="21" t="s">
        <v>6</v>
      </c>
      <c r="G4" s="22" t="s">
        <v>4</v>
      </c>
    </row>
    <row r="5" spans="1:11" x14ac:dyDescent="0.3">
      <c r="A5" s="2">
        <v>11</v>
      </c>
      <c r="B5" s="1">
        <v>40773</v>
      </c>
      <c r="C5" s="1">
        <v>40786</v>
      </c>
      <c r="D5" s="12" t="s">
        <v>9</v>
      </c>
      <c r="E5" s="13" t="s">
        <v>10</v>
      </c>
      <c r="F5" s="16">
        <f>D5*E5</f>
        <v>101.5</v>
      </c>
      <c r="G5" s="17">
        <f>G2-F5</f>
        <v>1398.5</v>
      </c>
      <c r="I5" s="18" t="s">
        <v>11</v>
      </c>
      <c r="J5" s="18"/>
      <c r="K5" s="18"/>
    </row>
    <row r="6" spans="1:11" x14ac:dyDescent="0.3">
      <c r="A6" s="2">
        <v>12</v>
      </c>
      <c r="B6" s="1">
        <f>B5+14</f>
        <v>40787</v>
      </c>
      <c r="C6" s="1">
        <f>C5+14</f>
        <v>40800</v>
      </c>
      <c r="D6" s="11"/>
      <c r="E6" s="14"/>
      <c r="F6" s="15"/>
      <c r="G6" s="6">
        <f>G5-F6</f>
        <v>1398.5</v>
      </c>
    </row>
    <row r="7" spans="1:11" x14ac:dyDescent="0.3">
      <c r="A7" s="2">
        <v>13</v>
      </c>
      <c r="B7" s="1">
        <f t="shared" ref="B7:C24" si="0">B6+14</f>
        <v>40801</v>
      </c>
      <c r="C7" s="1">
        <f t="shared" si="0"/>
        <v>40814</v>
      </c>
      <c r="D7" s="7"/>
      <c r="E7" s="7"/>
      <c r="F7" s="6"/>
      <c r="G7" s="6">
        <f t="shared" ref="G7:G24" si="1">G6-F7</f>
        <v>1398.5</v>
      </c>
    </row>
    <row r="8" spans="1:11" x14ac:dyDescent="0.3">
      <c r="A8" s="2">
        <v>14</v>
      </c>
      <c r="B8" s="1">
        <f t="shared" si="0"/>
        <v>40815</v>
      </c>
      <c r="C8" s="1">
        <f t="shared" si="0"/>
        <v>40828</v>
      </c>
      <c r="D8" s="7"/>
      <c r="E8" s="7"/>
      <c r="F8" s="6"/>
      <c r="G8" s="6">
        <f t="shared" si="1"/>
        <v>1398.5</v>
      </c>
    </row>
    <row r="9" spans="1:11" x14ac:dyDescent="0.3">
      <c r="A9" s="2">
        <v>15</v>
      </c>
      <c r="B9" s="1">
        <f t="shared" si="0"/>
        <v>40829</v>
      </c>
      <c r="C9" s="1">
        <f t="shared" si="0"/>
        <v>40842</v>
      </c>
      <c r="D9" s="7"/>
      <c r="E9" s="7"/>
      <c r="F9" s="6"/>
      <c r="G9" s="6">
        <f t="shared" si="1"/>
        <v>1398.5</v>
      </c>
    </row>
    <row r="10" spans="1:11" x14ac:dyDescent="0.3">
      <c r="A10" s="2">
        <v>16</v>
      </c>
      <c r="B10" s="1">
        <f t="shared" si="0"/>
        <v>40843</v>
      </c>
      <c r="C10" s="1">
        <f t="shared" si="0"/>
        <v>40856</v>
      </c>
      <c r="D10" s="7"/>
      <c r="E10" s="7"/>
      <c r="F10" s="6"/>
      <c r="G10" s="6">
        <f t="shared" si="1"/>
        <v>1398.5</v>
      </c>
    </row>
    <row r="11" spans="1:11" x14ac:dyDescent="0.3">
      <c r="A11" s="2">
        <v>17</v>
      </c>
      <c r="B11" s="1">
        <f t="shared" si="0"/>
        <v>40857</v>
      </c>
      <c r="C11" s="1">
        <f t="shared" si="0"/>
        <v>40870</v>
      </c>
      <c r="D11" s="7"/>
      <c r="E11" s="7"/>
      <c r="F11" s="6"/>
      <c r="G11" s="6">
        <f t="shared" si="1"/>
        <v>1398.5</v>
      </c>
    </row>
    <row r="12" spans="1:11" x14ac:dyDescent="0.3">
      <c r="A12" s="2">
        <v>18</v>
      </c>
      <c r="B12" s="1">
        <f t="shared" si="0"/>
        <v>40871</v>
      </c>
      <c r="C12" s="1">
        <f t="shared" si="0"/>
        <v>40884</v>
      </c>
      <c r="D12" s="7"/>
      <c r="E12" s="7"/>
      <c r="F12" s="6"/>
      <c r="G12" s="6">
        <f t="shared" si="1"/>
        <v>1398.5</v>
      </c>
    </row>
    <row r="13" spans="1:11" x14ac:dyDescent="0.3">
      <c r="A13" s="2">
        <v>19</v>
      </c>
      <c r="B13" s="1">
        <f t="shared" si="0"/>
        <v>40885</v>
      </c>
      <c r="C13" s="1">
        <f t="shared" si="0"/>
        <v>40898</v>
      </c>
      <c r="D13" s="7"/>
      <c r="E13" s="7"/>
      <c r="F13" s="6"/>
      <c r="G13" s="6">
        <f t="shared" si="1"/>
        <v>1398.5</v>
      </c>
    </row>
    <row r="14" spans="1:11" x14ac:dyDescent="0.3">
      <c r="A14" s="2">
        <v>20</v>
      </c>
      <c r="B14" s="1">
        <f t="shared" si="0"/>
        <v>40899</v>
      </c>
      <c r="C14" s="1">
        <f t="shared" si="0"/>
        <v>40912</v>
      </c>
      <c r="D14" s="7"/>
      <c r="E14" s="7"/>
      <c r="F14" s="6"/>
      <c r="G14" s="6">
        <f t="shared" si="1"/>
        <v>1398.5</v>
      </c>
      <c r="I14" s="10"/>
    </row>
    <row r="15" spans="1:11" x14ac:dyDescent="0.3">
      <c r="A15" s="2">
        <v>21</v>
      </c>
      <c r="B15" s="1">
        <f t="shared" si="0"/>
        <v>40913</v>
      </c>
      <c r="C15" s="1">
        <f t="shared" si="0"/>
        <v>40926</v>
      </c>
      <c r="D15" s="7"/>
      <c r="E15" s="7"/>
      <c r="F15" s="6"/>
      <c r="G15" s="6">
        <f t="shared" si="1"/>
        <v>1398.5</v>
      </c>
    </row>
    <row r="16" spans="1:11" x14ac:dyDescent="0.3">
      <c r="A16" s="2">
        <v>22</v>
      </c>
      <c r="B16" s="1">
        <f t="shared" si="0"/>
        <v>40927</v>
      </c>
      <c r="C16" s="1">
        <f t="shared" si="0"/>
        <v>40940</v>
      </c>
      <c r="D16" s="7"/>
      <c r="E16" s="7"/>
      <c r="F16" s="6"/>
      <c r="G16" s="6">
        <f t="shared" si="1"/>
        <v>1398.5</v>
      </c>
    </row>
    <row r="17" spans="1:7" x14ac:dyDescent="0.3">
      <c r="A17" s="2">
        <v>23</v>
      </c>
      <c r="B17" s="1">
        <f t="shared" si="0"/>
        <v>40941</v>
      </c>
      <c r="C17" s="1">
        <f t="shared" si="0"/>
        <v>40954</v>
      </c>
      <c r="D17" s="7"/>
      <c r="E17" s="7"/>
      <c r="F17" s="6"/>
      <c r="G17" s="6">
        <f t="shared" si="1"/>
        <v>1398.5</v>
      </c>
    </row>
    <row r="18" spans="1:7" x14ac:dyDescent="0.3">
      <c r="A18" s="2">
        <v>24</v>
      </c>
      <c r="B18" s="1">
        <f t="shared" si="0"/>
        <v>40955</v>
      </c>
      <c r="C18" s="1">
        <f t="shared" si="0"/>
        <v>40968</v>
      </c>
      <c r="D18" s="7"/>
      <c r="E18" s="7"/>
      <c r="F18" s="6"/>
      <c r="G18" s="6">
        <f t="shared" si="1"/>
        <v>1398.5</v>
      </c>
    </row>
    <row r="19" spans="1:7" x14ac:dyDescent="0.3">
      <c r="A19" s="2">
        <v>25</v>
      </c>
      <c r="B19" s="1">
        <f t="shared" si="0"/>
        <v>40969</v>
      </c>
      <c r="C19" s="1">
        <f t="shared" si="0"/>
        <v>40982</v>
      </c>
      <c r="D19" s="7"/>
      <c r="E19" s="7"/>
      <c r="F19" s="6"/>
      <c r="G19" s="6">
        <f t="shared" si="1"/>
        <v>1398.5</v>
      </c>
    </row>
    <row r="20" spans="1:7" x14ac:dyDescent="0.3">
      <c r="A20" s="2">
        <v>26</v>
      </c>
      <c r="B20" s="1">
        <f t="shared" si="0"/>
        <v>40983</v>
      </c>
      <c r="C20" s="1">
        <f t="shared" si="0"/>
        <v>40996</v>
      </c>
      <c r="D20" s="7"/>
      <c r="E20" s="7"/>
      <c r="F20" s="6"/>
      <c r="G20" s="6">
        <f t="shared" si="1"/>
        <v>1398.5</v>
      </c>
    </row>
    <row r="21" spans="1:7" x14ac:dyDescent="0.3">
      <c r="A21" s="2">
        <v>1</v>
      </c>
      <c r="B21" s="1">
        <f t="shared" si="0"/>
        <v>40997</v>
      </c>
      <c r="C21" s="1">
        <f t="shared" si="0"/>
        <v>41010</v>
      </c>
      <c r="D21" s="7"/>
      <c r="E21" s="7"/>
      <c r="F21" s="6"/>
      <c r="G21" s="6">
        <f t="shared" si="1"/>
        <v>1398.5</v>
      </c>
    </row>
    <row r="22" spans="1:7" x14ac:dyDescent="0.3">
      <c r="A22" s="2">
        <v>2</v>
      </c>
      <c r="B22" s="1">
        <f t="shared" si="0"/>
        <v>41011</v>
      </c>
      <c r="C22" s="1">
        <f t="shared" si="0"/>
        <v>41024</v>
      </c>
      <c r="D22" s="7"/>
      <c r="E22" s="7"/>
      <c r="F22" s="6"/>
      <c r="G22" s="6">
        <f t="shared" si="1"/>
        <v>1398.5</v>
      </c>
    </row>
    <row r="23" spans="1:7" x14ac:dyDescent="0.3">
      <c r="A23" s="2">
        <v>3</v>
      </c>
      <c r="B23" s="1">
        <f t="shared" si="0"/>
        <v>41025</v>
      </c>
      <c r="C23" s="1">
        <f t="shared" si="0"/>
        <v>41038</v>
      </c>
      <c r="D23" s="7"/>
      <c r="E23" s="7"/>
      <c r="F23" s="6"/>
      <c r="G23" s="6">
        <f t="shared" si="1"/>
        <v>1398.5</v>
      </c>
    </row>
    <row r="24" spans="1:7" x14ac:dyDescent="0.3">
      <c r="A24" s="2">
        <v>4</v>
      </c>
      <c r="B24" s="1">
        <f t="shared" si="0"/>
        <v>41039</v>
      </c>
      <c r="C24" s="1">
        <f t="shared" si="0"/>
        <v>41052</v>
      </c>
      <c r="D24" s="7"/>
      <c r="E24" s="7"/>
      <c r="F24" s="6"/>
      <c r="G24" s="6">
        <f t="shared" si="1"/>
        <v>1398.5</v>
      </c>
    </row>
  </sheetData>
  <mergeCells count="2">
    <mergeCell ref="A1:I1"/>
    <mergeCell ref="A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25"/>
  <sheetViews>
    <sheetView tabSelected="1" workbookViewId="0">
      <selection activeCell="H3" sqref="H3"/>
    </sheetView>
  </sheetViews>
  <sheetFormatPr defaultRowHeight="15.35" x14ac:dyDescent="0.3"/>
  <cols>
    <col min="1" max="1" width="6.44140625" style="2" customWidth="1"/>
    <col min="2" max="5" width="8.5546875" style="1" customWidth="1"/>
    <col min="7" max="7" width="11" customWidth="1"/>
  </cols>
  <sheetData>
    <row r="1" spans="1:9" ht="18.7" x14ac:dyDescent="0.35">
      <c r="A1" s="23" t="s">
        <v>12</v>
      </c>
      <c r="B1" s="23"/>
      <c r="C1" s="23"/>
      <c r="D1" s="23"/>
      <c r="E1" s="23"/>
      <c r="F1" s="23"/>
      <c r="G1" s="23"/>
      <c r="H1" s="23"/>
      <c r="I1" s="23"/>
    </row>
    <row r="2" spans="1:9" ht="16.5" customHeight="1" x14ac:dyDescent="0.35">
      <c r="A2" s="24" t="s">
        <v>5</v>
      </c>
      <c r="B2" s="24"/>
      <c r="C2" s="24"/>
      <c r="D2" s="24"/>
      <c r="E2" s="24"/>
      <c r="F2" s="24"/>
      <c r="G2" s="5"/>
      <c r="H2" s="3"/>
      <c r="I2" s="3"/>
    </row>
    <row r="3" spans="1:9" ht="16.5" customHeight="1" x14ac:dyDescent="0.35">
      <c r="A3" s="3"/>
      <c r="B3" s="3"/>
      <c r="C3" s="3"/>
      <c r="D3" s="3"/>
      <c r="E3" s="3"/>
      <c r="F3" s="4"/>
      <c r="G3" s="4"/>
      <c r="H3" s="3"/>
      <c r="I3" s="3"/>
    </row>
    <row r="4" spans="1:9" ht="30.7" x14ac:dyDescent="0.3">
      <c r="A4" s="19" t="s">
        <v>0</v>
      </c>
      <c r="B4" s="20" t="s">
        <v>1</v>
      </c>
      <c r="C4" s="20" t="s">
        <v>2</v>
      </c>
      <c r="D4" s="20" t="s">
        <v>7</v>
      </c>
      <c r="E4" s="20" t="s">
        <v>8</v>
      </c>
      <c r="F4" s="21" t="s">
        <v>6</v>
      </c>
      <c r="G4" s="22" t="s">
        <v>4</v>
      </c>
    </row>
    <row r="5" spans="1:9" x14ac:dyDescent="0.3">
      <c r="A5" s="2">
        <v>11</v>
      </c>
      <c r="B5" s="1">
        <v>43699</v>
      </c>
      <c r="C5" s="1">
        <v>43712</v>
      </c>
      <c r="D5" s="7"/>
      <c r="E5" s="7"/>
      <c r="F5" s="6">
        <f>D5*E5</f>
        <v>0</v>
      </c>
      <c r="G5" s="6">
        <f>G2-F5</f>
        <v>0</v>
      </c>
    </row>
    <row r="6" spans="1:9" x14ac:dyDescent="0.3">
      <c r="A6" s="2">
        <v>12</v>
      </c>
      <c r="B6" s="1">
        <f>B5+14</f>
        <v>43713</v>
      </c>
      <c r="C6" s="1">
        <f>C5+14</f>
        <v>43726</v>
      </c>
      <c r="D6" s="7"/>
      <c r="E6" s="7"/>
      <c r="F6" s="6">
        <f t="shared" ref="F6:F25" si="0">D6*E6</f>
        <v>0</v>
      </c>
      <c r="G6" s="6">
        <f>G5-F6</f>
        <v>0</v>
      </c>
    </row>
    <row r="7" spans="1:9" x14ac:dyDescent="0.3">
      <c r="A7" s="2">
        <v>13</v>
      </c>
      <c r="B7" s="1">
        <f t="shared" ref="B7:B25" si="1">B6+14</f>
        <v>43727</v>
      </c>
      <c r="C7" s="1">
        <f t="shared" ref="C7:C25" si="2">C6+14</f>
        <v>43740</v>
      </c>
      <c r="D7" s="7"/>
      <c r="E7" s="7"/>
      <c r="F7" s="6">
        <f t="shared" si="0"/>
        <v>0</v>
      </c>
      <c r="G7" s="6">
        <f t="shared" ref="G7:G25" si="3">G6-F7</f>
        <v>0</v>
      </c>
    </row>
    <row r="8" spans="1:9" x14ac:dyDescent="0.3">
      <c r="A8" s="2">
        <v>14</v>
      </c>
      <c r="B8" s="1">
        <f t="shared" si="1"/>
        <v>43741</v>
      </c>
      <c r="C8" s="1">
        <f t="shared" si="2"/>
        <v>43754</v>
      </c>
      <c r="D8" s="7"/>
      <c r="E8" s="7"/>
      <c r="F8" s="6">
        <f t="shared" si="0"/>
        <v>0</v>
      </c>
      <c r="G8" s="6">
        <f t="shared" si="3"/>
        <v>0</v>
      </c>
    </row>
    <row r="9" spans="1:9" x14ac:dyDescent="0.3">
      <c r="A9" s="2">
        <v>15</v>
      </c>
      <c r="B9" s="1">
        <f t="shared" si="1"/>
        <v>43755</v>
      </c>
      <c r="C9" s="1">
        <f t="shared" si="2"/>
        <v>43768</v>
      </c>
      <c r="D9" s="7"/>
      <c r="E9" s="7"/>
      <c r="F9" s="6">
        <f t="shared" si="0"/>
        <v>0</v>
      </c>
      <c r="G9" s="6">
        <f t="shared" si="3"/>
        <v>0</v>
      </c>
    </row>
    <row r="10" spans="1:9" x14ac:dyDescent="0.3">
      <c r="A10" s="2">
        <v>16</v>
      </c>
      <c r="B10" s="1">
        <f t="shared" si="1"/>
        <v>43769</v>
      </c>
      <c r="C10" s="1">
        <f t="shared" si="2"/>
        <v>43782</v>
      </c>
      <c r="D10" s="7"/>
      <c r="E10" s="7"/>
      <c r="F10" s="6">
        <f t="shared" si="0"/>
        <v>0</v>
      </c>
      <c r="G10" s="6">
        <f t="shared" si="3"/>
        <v>0</v>
      </c>
    </row>
    <row r="11" spans="1:9" x14ac:dyDescent="0.3">
      <c r="A11" s="2">
        <v>17</v>
      </c>
      <c r="B11" s="1">
        <f t="shared" si="1"/>
        <v>43783</v>
      </c>
      <c r="C11" s="1">
        <f t="shared" si="2"/>
        <v>43796</v>
      </c>
      <c r="D11" s="7"/>
      <c r="E11" s="7"/>
      <c r="F11" s="6">
        <f t="shared" si="0"/>
        <v>0</v>
      </c>
      <c r="G11" s="6">
        <f t="shared" si="3"/>
        <v>0</v>
      </c>
    </row>
    <row r="12" spans="1:9" x14ac:dyDescent="0.3">
      <c r="A12" s="2">
        <v>18</v>
      </c>
      <c r="B12" s="1">
        <f t="shared" si="1"/>
        <v>43797</v>
      </c>
      <c r="C12" s="1">
        <f t="shared" si="2"/>
        <v>43810</v>
      </c>
      <c r="D12" s="7"/>
      <c r="E12" s="7"/>
      <c r="F12" s="6">
        <f t="shared" si="0"/>
        <v>0</v>
      </c>
      <c r="G12" s="6">
        <f t="shared" si="3"/>
        <v>0</v>
      </c>
    </row>
    <row r="13" spans="1:9" x14ac:dyDescent="0.3">
      <c r="A13" s="2">
        <v>19</v>
      </c>
      <c r="B13" s="1">
        <f t="shared" si="1"/>
        <v>43811</v>
      </c>
      <c r="C13" s="1">
        <f t="shared" si="2"/>
        <v>43824</v>
      </c>
      <c r="D13" s="7"/>
      <c r="E13" s="7"/>
      <c r="F13" s="6">
        <f t="shared" si="0"/>
        <v>0</v>
      </c>
      <c r="G13" s="6">
        <f t="shared" si="3"/>
        <v>0</v>
      </c>
    </row>
    <row r="14" spans="1:9" x14ac:dyDescent="0.3">
      <c r="A14" s="2">
        <v>20</v>
      </c>
      <c r="B14" s="1">
        <f t="shared" si="1"/>
        <v>43825</v>
      </c>
      <c r="C14" s="1">
        <f t="shared" si="2"/>
        <v>43838</v>
      </c>
      <c r="D14" s="7"/>
      <c r="E14" s="7"/>
      <c r="F14" s="6">
        <f t="shared" si="0"/>
        <v>0</v>
      </c>
      <c r="G14" s="6">
        <f t="shared" si="3"/>
        <v>0</v>
      </c>
    </row>
    <row r="15" spans="1:9" x14ac:dyDescent="0.3">
      <c r="A15" s="2">
        <v>21</v>
      </c>
      <c r="B15" s="1">
        <f t="shared" si="1"/>
        <v>43839</v>
      </c>
      <c r="C15" s="1">
        <f t="shared" si="2"/>
        <v>43852</v>
      </c>
      <c r="D15" s="7"/>
      <c r="E15" s="7"/>
      <c r="F15" s="6">
        <f t="shared" si="0"/>
        <v>0</v>
      </c>
      <c r="G15" s="6">
        <f t="shared" si="3"/>
        <v>0</v>
      </c>
    </row>
    <row r="16" spans="1:9" x14ac:dyDescent="0.3">
      <c r="A16" s="2">
        <v>22</v>
      </c>
      <c r="B16" s="1">
        <f t="shared" si="1"/>
        <v>43853</v>
      </c>
      <c r="C16" s="1">
        <f t="shared" si="2"/>
        <v>43866</v>
      </c>
      <c r="D16" s="7"/>
      <c r="E16" s="7"/>
      <c r="F16" s="6">
        <f t="shared" si="0"/>
        <v>0</v>
      </c>
      <c r="G16" s="6">
        <f t="shared" si="3"/>
        <v>0</v>
      </c>
    </row>
    <row r="17" spans="1:7" x14ac:dyDescent="0.3">
      <c r="A17" s="2">
        <v>23</v>
      </c>
      <c r="B17" s="1">
        <f t="shared" si="1"/>
        <v>43867</v>
      </c>
      <c r="C17" s="1">
        <f t="shared" si="2"/>
        <v>43880</v>
      </c>
      <c r="D17" s="7"/>
      <c r="E17" s="7"/>
      <c r="F17" s="6">
        <f t="shared" si="0"/>
        <v>0</v>
      </c>
      <c r="G17" s="6">
        <f t="shared" si="3"/>
        <v>0</v>
      </c>
    </row>
    <row r="18" spans="1:7" x14ac:dyDescent="0.3">
      <c r="A18" s="2">
        <v>24</v>
      </c>
      <c r="B18" s="1">
        <f t="shared" si="1"/>
        <v>43881</v>
      </c>
      <c r="C18" s="1">
        <f t="shared" si="2"/>
        <v>43894</v>
      </c>
      <c r="D18" s="7"/>
      <c r="E18" s="7"/>
      <c r="F18" s="6">
        <f t="shared" si="0"/>
        <v>0</v>
      </c>
      <c r="G18" s="6">
        <f t="shared" si="3"/>
        <v>0</v>
      </c>
    </row>
    <row r="19" spans="1:7" x14ac:dyDescent="0.3">
      <c r="A19" s="2">
        <v>25</v>
      </c>
      <c r="B19" s="1">
        <f t="shared" si="1"/>
        <v>43895</v>
      </c>
      <c r="C19" s="1">
        <f t="shared" si="2"/>
        <v>43908</v>
      </c>
      <c r="D19" s="7"/>
      <c r="E19" s="7"/>
      <c r="F19" s="6">
        <f t="shared" si="0"/>
        <v>0</v>
      </c>
      <c r="G19" s="6">
        <f t="shared" si="3"/>
        <v>0</v>
      </c>
    </row>
    <row r="20" spans="1:7" x14ac:dyDescent="0.3">
      <c r="A20" s="2">
        <v>26</v>
      </c>
      <c r="B20" s="1">
        <f t="shared" si="1"/>
        <v>43909</v>
      </c>
      <c r="C20" s="1">
        <f t="shared" si="2"/>
        <v>43922</v>
      </c>
      <c r="D20" s="7"/>
      <c r="E20" s="7"/>
      <c r="F20" s="6">
        <f t="shared" si="0"/>
        <v>0</v>
      </c>
      <c r="G20" s="6">
        <f t="shared" si="3"/>
        <v>0</v>
      </c>
    </row>
    <row r="21" spans="1:7" x14ac:dyDescent="0.3">
      <c r="A21" s="2">
        <v>1</v>
      </c>
      <c r="B21" s="1">
        <f t="shared" si="1"/>
        <v>43923</v>
      </c>
      <c r="C21" s="1">
        <f t="shared" si="2"/>
        <v>43936</v>
      </c>
      <c r="D21" s="7"/>
      <c r="E21" s="7"/>
      <c r="F21" s="6">
        <f t="shared" si="0"/>
        <v>0</v>
      </c>
      <c r="G21" s="6">
        <f t="shared" si="3"/>
        <v>0</v>
      </c>
    </row>
    <row r="22" spans="1:7" x14ac:dyDescent="0.3">
      <c r="A22" s="2">
        <v>2</v>
      </c>
      <c r="B22" s="1">
        <f t="shared" si="1"/>
        <v>43937</v>
      </c>
      <c r="C22" s="1">
        <f t="shared" si="2"/>
        <v>43950</v>
      </c>
      <c r="D22" s="7"/>
      <c r="E22" s="7"/>
      <c r="F22" s="6">
        <f t="shared" si="0"/>
        <v>0</v>
      </c>
      <c r="G22" s="6">
        <f t="shared" si="3"/>
        <v>0</v>
      </c>
    </row>
    <row r="23" spans="1:7" x14ac:dyDescent="0.3">
      <c r="A23" s="2">
        <v>3</v>
      </c>
      <c r="B23" s="1">
        <f t="shared" si="1"/>
        <v>43951</v>
      </c>
      <c r="C23" s="1">
        <f t="shared" si="2"/>
        <v>43964</v>
      </c>
      <c r="D23" s="7"/>
      <c r="E23" s="7"/>
      <c r="F23" s="6">
        <f t="shared" si="0"/>
        <v>0</v>
      </c>
      <c r="G23" s="6">
        <f t="shared" si="3"/>
        <v>0</v>
      </c>
    </row>
    <row r="24" spans="1:7" x14ac:dyDescent="0.3">
      <c r="A24" s="2">
        <v>4</v>
      </c>
      <c r="B24" s="1">
        <f t="shared" si="1"/>
        <v>43965</v>
      </c>
      <c r="C24" s="1">
        <f t="shared" si="2"/>
        <v>43978</v>
      </c>
      <c r="D24" s="7"/>
      <c r="E24" s="7"/>
      <c r="F24" s="6">
        <f t="shared" si="0"/>
        <v>0</v>
      </c>
      <c r="G24" s="6">
        <f t="shared" si="3"/>
        <v>0</v>
      </c>
    </row>
    <row r="25" spans="1:7" x14ac:dyDescent="0.3">
      <c r="A25" s="2">
        <v>5</v>
      </c>
      <c r="B25" s="1">
        <f t="shared" si="1"/>
        <v>43979</v>
      </c>
      <c r="C25" s="1">
        <f t="shared" si="2"/>
        <v>43992</v>
      </c>
      <c r="D25" s="7"/>
      <c r="E25" s="7"/>
      <c r="F25" s="6">
        <f t="shared" si="0"/>
        <v>0</v>
      </c>
      <c r="G25" s="6">
        <f t="shared" si="3"/>
        <v>0</v>
      </c>
    </row>
  </sheetData>
  <mergeCells count="2">
    <mergeCell ref="A1:I1"/>
    <mergeCell ref="A2:F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Directions</vt:lpstr>
      <vt:lpstr>CWS Tracker</vt:lpstr>
    </vt:vector>
  </TitlesOfParts>
  <Company>SUNY Geneseo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Truax</dc:creator>
  <cp:lastModifiedBy>Kimberly Truax</cp:lastModifiedBy>
  <dcterms:created xsi:type="dcterms:W3CDTF">2011-04-22T19:33:29Z</dcterms:created>
  <dcterms:modified xsi:type="dcterms:W3CDTF">2019-09-20T17:28:16Z</dcterms:modified>
</cp:coreProperties>
</file>