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11715" activeTab="0"/>
  </bookViews>
  <sheets>
    <sheet name="IQ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<sst xmlns="http://schemas.openxmlformats.org/spreadsheetml/2006/main" count="24" uniqueCount="19">
  <si>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m</t>
  </si>
  <si>
    <t>s</t>
  </si>
  <si>
    <t>x</t>
  </si>
  <si>
    <t>IQ Density</t>
  </si>
  <si>
    <t>Area from 0 to x</t>
  </si>
  <si>
    <t xml:space="preserve">Note: Column "G" just changed a "0" to a True in the last bit, </t>
  </si>
  <si>
    <t>making excel find the area instead of just the red value.</t>
  </si>
  <si>
    <t>On the plot, the blue line uses the numbers on the right.</t>
  </si>
  <si>
    <t>the probability that an IQ is less than 120 is</t>
  </si>
  <si>
    <t xml:space="preserve">the value of the blue line when IQ = 120, </t>
  </si>
  <si>
    <t>which is about 91%.</t>
  </si>
  <si>
    <t>Example 1:</t>
  </si>
  <si>
    <t xml:space="preserve">Example 2: </t>
  </si>
  <si>
    <t>The probability that an IQ is less than 100 is 50%</t>
  </si>
  <si>
    <t xml:space="preserve">Example 3: </t>
  </si>
  <si>
    <t xml:space="preserve">The probability than an IQ is between 100 and </t>
  </si>
  <si>
    <t>120 is 91% - 50% = 41%</t>
  </si>
  <si>
    <t>percent</t>
  </si>
  <si>
    <t>Hypothesis: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</si>
</sst>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00"/>
    <numFmt numFmtId="172" formatCode="0.00000000"/>
    <numFmt numFmtId="173" formatCode="0.0000000"/>
    <numFmt numFmtId="174" formatCode="0.0000"/>
  </numFmts>
  <fonts count="27"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9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3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9" borderId="0" applyNumberFormat="0" applyBorder="0" applyAlignment="0" applyProtection="0"/>
    <xf numFmtId="0" fontId="0" fillId="5" borderId="7" applyNumberFormat="0" applyFont="0" applyAlignment="0" applyProtection="0"/>
    <xf numFmtId="0" fontId="9" fillId="3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7" borderId="0" xfId="0" applyFill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17" borderId="0" xfId="0" applyNumberFormat="1" applyFill="1" applyAlignment="1">
      <alignment/>
    </xf>
    <xf numFmtId="2" fontId="0" fillId="0" borderId="0" xfId="0" applyNumberFormat="1" applyAlignment="1">
      <alignment/>
    </xf>
    <xf numFmtId="174" fontId="0" fillId="18" borderId="0" xfId="0" applyNumberFormat="1" applyFill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IQ of standard Population</a:t>
            </a:r>
          </a:p>
        </c:rich>
      </c:tx>
      <c:layout>
        <c:manualLayout>
          <c:xMode val="factor"/>
          <c:yMode val="factor"/>
          <c:x val="0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4"/>
          <c:w val="0.885"/>
          <c:h val="0.75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'IQ'!$F$2</c:f>
              <c:strCache>
                <c:ptCount val="1"/>
                <c:pt idx="0">
                  <c:v>IQ Density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'IQ'!$E$3:$E$43</c:f>
              <c:numCache/>
            </c:numRef>
          </c:xVal>
          <c:yVal>
            <c:numRef>
              <c:f>'IQ'!$F$3:$F$43</c:f>
              <c:numCache/>
            </c:numRef>
          </c:yVal>
          <c:smooth val="0"/>
        </c:ser>
        <c:axId val="43635937"/>
        <c:axId val="17460110"/>
      </c:scatterChart>
      <c:scatterChart>
        <c:scatterStyle val="lineMarker"/>
        <c:varyColors val="0"/>
        <c:ser>
          <c:idx val="1"/>
          <c:order val="1"/>
          <c:tx>
            <c:strRef>
              <c:f>'IQ'!$G$2</c:f>
              <c:strCache>
                <c:ptCount val="1"/>
                <c:pt idx="0">
                  <c:v>Area from 0 to 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'IQ'!$E$3:$E$43</c:f>
              <c:numCache/>
            </c:numRef>
          </c:xVal>
          <c:yVal>
            <c:numRef>
              <c:f>'IQ'!$G$3:$G$43</c:f>
              <c:numCache/>
            </c:numRef>
          </c:yVal>
          <c:smooth val="1"/>
        </c:ser>
        <c:axId val="47507447"/>
        <c:axId val="57460332"/>
      </c:scatterChart>
      <c:valAx>
        <c:axId val="43635937"/>
        <c:scaling>
          <c:orientation val="minMax"/>
          <c:max val="14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460110"/>
        <c:crosses val="autoZero"/>
        <c:crossBetween val="midCat"/>
        <c:dispUnits/>
      </c:valAx>
      <c:valAx>
        <c:axId val="1746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Density Function 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635937"/>
        <c:crosses val="autoZero"/>
        <c:crossBetween val="midCat"/>
        <c:dispUnits/>
      </c:valAx>
      <c:valAx>
        <c:axId val="47507447"/>
        <c:scaling>
          <c:orientation val="minMax"/>
        </c:scaling>
        <c:axPos val="b"/>
        <c:delete val="1"/>
        <c:majorTickMark val="in"/>
        <c:minorTickMark val="none"/>
        <c:tickLblPos val="nextTo"/>
        <c:crossAx val="57460332"/>
        <c:crosses val="max"/>
        <c:crossBetween val="midCat"/>
        <c:dispUnits/>
      </c:valAx>
      <c:valAx>
        <c:axId val="57460332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47507447"/>
        <c:crosses val="max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10</xdr:row>
      <xdr:rowOff>38100</xdr:rowOff>
    </xdr:from>
    <xdr:to>
      <xdr:col>15</xdr:col>
      <xdr:colOff>219075</xdr:colOff>
      <xdr:row>31</xdr:row>
      <xdr:rowOff>161925</xdr:rowOff>
    </xdr:to>
    <xdr:graphicFrame>
      <xdr:nvGraphicFramePr>
        <xdr:cNvPr id="1" name="Chart 2"/>
        <xdr:cNvGraphicFramePr/>
      </xdr:nvGraphicFramePr>
      <xdr:xfrm>
        <a:off x="4143375" y="1876425"/>
        <a:ext cx="4953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4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5.625" style="0" customWidth="1"/>
    <col min="2" max="2" width="3.125" style="0" customWidth="1"/>
    <col min="3" max="3" width="5.375" style="0" customWidth="1"/>
    <col min="4" max="4" width="3.25390625" style="0" customWidth="1"/>
    <col min="6" max="6" width="10.125" style="0" customWidth="1"/>
    <col min="7" max="7" width="14.00390625" style="0" customWidth="1"/>
    <col min="8" max="8" width="6.125" style="0" customWidth="1"/>
    <col min="9" max="9" width="4.50390625" style="0" customWidth="1"/>
    <col min="10" max="10" width="10.375" style="0" customWidth="1"/>
    <col min="17" max="17" width="3.50390625" style="0" customWidth="1"/>
    <col min="18" max="18" width="6.00390625" style="0" customWidth="1"/>
    <col min="19" max="19" width="5.875" style="0" customWidth="1"/>
    <col min="20" max="20" width="6.375" style="0" customWidth="1"/>
  </cols>
  <sheetData>
    <row r="2" spans="5:17" ht="14.25">
      <c r="E2" t="s">
        <v>2</v>
      </c>
      <c r="F2" t="s">
        <v>3</v>
      </c>
      <c r="G2" t="s">
        <v>4</v>
      </c>
      <c r="J2" t="s">
        <v>5</v>
      </c>
      <c r="Q2" t="s">
        <v>18</v>
      </c>
    </row>
    <row r="3" spans="2:22" ht="15">
      <c r="B3" s="2" t="s">
        <v>0</v>
      </c>
      <c r="C3" s="1">
        <v>100</v>
      </c>
      <c r="E3">
        <v>60</v>
      </c>
      <c r="F3" s="4">
        <f>NORMDIST(E3,C$3,C$4,0)</f>
        <v>0.000759732401586496</v>
      </c>
      <c r="G3" s="5">
        <f>NORMDIST(E3,C$3,C$4,TRUE)</f>
        <v>0.003830380567589886</v>
      </c>
      <c r="I3" s="3"/>
      <c r="J3" t="s">
        <v>6</v>
      </c>
      <c r="T3" t="s">
        <v>2</v>
      </c>
      <c r="U3" t="s">
        <v>3</v>
      </c>
      <c r="V3" t="s">
        <v>4</v>
      </c>
    </row>
    <row r="4" spans="2:22" ht="15">
      <c r="B4" s="2" t="s">
        <v>1</v>
      </c>
      <c r="C4" s="1">
        <v>15</v>
      </c>
      <c r="E4">
        <v>62</v>
      </c>
      <c r="F4" s="4">
        <f aca="true" t="shared" si="0" ref="F4:F38">NORMDIST(E4,C$3,C$4,0)</f>
        <v>0.0010745238742432659</v>
      </c>
      <c r="G4" s="5">
        <f aca="true" t="shared" si="1" ref="G4:G43">NORMDIST(E4,C$3,C$4,TRUE)</f>
        <v>0.005649172755560983</v>
      </c>
      <c r="J4" t="s">
        <v>7</v>
      </c>
      <c r="Q4" s="2" t="s">
        <v>0</v>
      </c>
      <c r="R4" s="1">
        <v>110</v>
      </c>
      <c r="T4">
        <v>60</v>
      </c>
      <c r="U4" s="4">
        <f>NORMDIST(T4,R$4,R$5,0)</f>
        <v>0.00010281859975274042</v>
      </c>
      <c r="V4" s="5">
        <f>NORMDIST(T4,R$4,R$5,TRUE)</f>
        <v>0.0004290603331968956</v>
      </c>
    </row>
    <row r="5" spans="5:22" ht="15">
      <c r="E5">
        <v>64</v>
      </c>
      <c r="F5" s="4">
        <f t="shared" si="0"/>
        <v>0.0014929686863228598</v>
      </c>
      <c r="G5" s="5">
        <f t="shared" si="1"/>
        <v>0.008197535924596044</v>
      </c>
      <c r="J5" t="s">
        <v>11</v>
      </c>
      <c r="K5" t="s">
        <v>8</v>
      </c>
      <c r="Q5" s="2" t="s">
        <v>1</v>
      </c>
      <c r="R5" s="1">
        <v>15</v>
      </c>
      <c r="T5">
        <v>62</v>
      </c>
      <c r="U5" s="4">
        <f aca="true" t="shared" si="2" ref="U5:U44">NORMDIST(T5,R$4,R$5,0)</f>
        <v>0.00015893921343098947</v>
      </c>
      <c r="V5" s="5">
        <f aca="true" t="shared" si="3" ref="V5:V44">NORMDIST(T5,R$4,R$5,TRUE)</f>
        <v>0.0006871379379158604</v>
      </c>
    </row>
    <row r="6" spans="5:22" ht="14.25">
      <c r="E6">
        <v>66</v>
      </c>
      <c r="F6" s="4">
        <f t="shared" si="0"/>
        <v>0.002037813981859031</v>
      </c>
      <c r="G6" s="5">
        <f t="shared" si="1"/>
        <v>0.011705298080558424</v>
      </c>
      <c r="K6" t="s">
        <v>9</v>
      </c>
      <c r="T6">
        <v>64</v>
      </c>
      <c r="U6" s="4">
        <f t="shared" si="2"/>
        <v>0.00024136241520128596</v>
      </c>
      <c r="V6" s="5">
        <f t="shared" si="3"/>
        <v>0.0010823004813933501</v>
      </c>
    </row>
    <row r="7" spans="5:22" ht="14.25">
      <c r="E7">
        <v>68</v>
      </c>
      <c r="F7" s="4">
        <f t="shared" si="0"/>
        <v>0.0027324837363481456</v>
      </c>
      <c r="G7" s="5">
        <f t="shared" si="1"/>
        <v>0.016448695822745107</v>
      </c>
      <c r="K7" t="s">
        <v>10</v>
      </c>
      <c r="T7">
        <v>66</v>
      </c>
      <c r="U7" s="4">
        <f t="shared" si="2"/>
        <v>0.00036007041207962497</v>
      </c>
      <c r="V7" s="5">
        <f t="shared" si="3"/>
        <v>0.001676718227473284</v>
      </c>
    </row>
    <row r="8" spans="5:22" ht="14.25">
      <c r="E8">
        <v>70</v>
      </c>
      <c r="F8" s="4">
        <f t="shared" si="0"/>
        <v>0.0035993977675458705</v>
      </c>
      <c r="G8" s="5">
        <f t="shared" si="1"/>
        <v>0.02275013194817932</v>
      </c>
      <c r="J8" t="s">
        <v>12</v>
      </c>
      <c r="K8" t="s">
        <v>13</v>
      </c>
      <c r="T8">
        <v>68</v>
      </c>
      <c r="U8" s="4">
        <f t="shared" si="2"/>
        <v>0.0005276967721986642</v>
      </c>
      <c r="V8" s="5">
        <f t="shared" si="3"/>
        <v>0.0025551303304278683</v>
      </c>
    </row>
    <row r="9" spans="5:22" ht="14.25">
      <c r="E9">
        <v>72</v>
      </c>
      <c r="F9" s="4">
        <f t="shared" si="0"/>
        <v>0.0046578050713943445</v>
      </c>
      <c r="G9" s="5">
        <f t="shared" si="1"/>
        <v>0.03097407570674071</v>
      </c>
      <c r="J9" t="s">
        <v>14</v>
      </c>
      <c r="K9" t="s">
        <v>15</v>
      </c>
      <c r="T9">
        <v>70</v>
      </c>
      <c r="U9" s="4">
        <f t="shared" si="2"/>
        <v>0.000759732401586496</v>
      </c>
      <c r="V9" s="5">
        <f t="shared" si="3"/>
        <v>0.003830380567589886</v>
      </c>
    </row>
    <row r="10" spans="5:22" ht="14.25">
      <c r="E10">
        <v>74</v>
      </c>
      <c r="F10" s="4">
        <f t="shared" si="0"/>
        <v>0.005921230739372791</v>
      </c>
      <c r="G10" s="5">
        <f t="shared" si="1"/>
        <v>0.04151821968877911</v>
      </c>
      <c r="K10" t="s">
        <v>16</v>
      </c>
      <c r="T10">
        <v>72</v>
      </c>
      <c r="U10" s="4">
        <f t="shared" si="2"/>
        <v>0.0010745238742432659</v>
      </c>
      <c r="V10" s="5">
        <f t="shared" si="3"/>
        <v>0.005649172755560983</v>
      </c>
    </row>
    <row r="11" spans="5:22" ht="14.25">
      <c r="E11">
        <v>76</v>
      </c>
      <c r="F11" s="4">
        <f t="shared" si="0"/>
        <v>0.007394722311963703</v>
      </c>
      <c r="G11" s="5">
        <f t="shared" si="1"/>
        <v>0.054799291699557995</v>
      </c>
      <c r="T11">
        <v>74</v>
      </c>
      <c r="U11" s="4">
        <f t="shared" si="2"/>
        <v>0.0014929686863228598</v>
      </c>
      <c r="V11" s="5">
        <f t="shared" si="3"/>
        <v>0.008197535924596044</v>
      </c>
    </row>
    <row r="12" spans="5:22" ht="14.25">
      <c r="E12">
        <v>78</v>
      </c>
      <c r="F12" s="4">
        <f t="shared" si="0"/>
        <v>0.009072165494151869</v>
      </c>
      <c r="G12" s="5">
        <f t="shared" si="1"/>
        <v>0.07123337741398617</v>
      </c>
      <c r="T12">
        <v>76</v>
      </c>
      <c r="U12" s="4">
        <f t="shared" si="2"/>
        <v>0.002037813981859031</v>
      </c>
      <c r="V12" s="5">
        <f t="shared" si="3"/>
        <v>0.011705298080558424</v>
      </c>
    </row>
    <row r="13" spans="5:22" ht="14.25">
      <c r="E13">
        <v>80</v>
      </c>
      <c r="F13" s="4">
        <f t="shared" si="0"/>
        <v>0.010934004978399574</v>
      </c>
      <c r="G13" s="5">
        <f t="shared" si="1"/>
        <v>0.09121121972586788</v>
      </c>
      <c r="T13">
        <v>78</v>
      </c>
      <c r="U13" s="4">
        <f t="shared" si="2"/>
        <v>0.0027324837363481456</v>
      </c>
      <c r="V13" s="5">
        <f t="shared" si="3"/>
        <v>0.016448695822745107</v>
      </c>
    </row>
    <row r="14" spans="5:22" ht="14.25">
      <c r="E14">
        <v>82</v>
      </c>
      <c r="F14" s="4">
        <f t="shared" si="0"/>
        <v>0.012945736998880861</v>
      </c>
      <c r="G14" s="5">
        <f t="shared" si="1"/>
        <v>0.11506967022170822</v>
      </c>
      <c r="T14">
        <v>80</v>
      </c>
      <c r="U14" s="4">
        <f t="shared" si="2"/>
        <v>0.0035993977675458705</v>
      </c>
      <c r="V14" s="5">
        <f t="shared" si="3"/>
        <v>0.02275013194817932</v>
      </c>
    </row>
    <row r="15" spans="5:22" ht="14.25">
      <c r="E15">
        <v>84</v>
      </c>
      <c r="F15" s="4">
        <f t="shared" si="0"/>
        <v>0.015057521831141629</v>
      </c>
      <c r="G15" s="5">
        <f t="shared" si="1"/>
        <v>0.14306119219550906</v>
      </c>
      <c r="T15">
        <v>82</v>
      </c>
      <c r="U15" s="4">
        <f t="shared" si="2"/>
        <v>0.0046578050713943445</v>
      </c>
      <c r="V15" s="5">
        <f t="shared" si="3"/>
        <v>0.03097407570674071</v>
      </c>
    </row>
    <row r="16" spans="5:22" ht="14.25">
      <c r="E16">
        <v>86</v>
      </c>
      <c r="F16" s="4">
        <f t="shared" si="0"/>
        <v>0.017205188393549176</v>
      </c>
      <c r="G16" s="5">
        <f t="shared" si="1"/>
        <v>0.17532394485222946</v>
      </c>
      <c r="T16">
        <v>84</v>
      </c>
      <c r="U16" s="4">
        <f t="shared" si="2"/>
        <v>0.005921230739372791</v>
      </c>
      <c r="V16" s="5">
        <f t="shared" si="3"/>
        <v>0.04151821968877911</v>
      </c>
    </row>
    <row r="17" spans="5:22" ht="14.25">
      <c r="E17">
        <v>88</v>
      </c>
      <c r="F17" s="4">
        <f t="shared" si="0"/>
        <v>0.019312770184098847</v>
      </c>
      <c r="G17" s="5">
        <f t="shared" si="1"/>
        <v>0.21185539858339675</v>
      </c>
      <c r="T17">
        <v>86</v>
      </c>
      <c r="U17" s="4">
        <f t="shared" si="2"/>
        <v>0.007394722311963703</v>
      </c>
      <c r="V17" s="5">
        <f t="shared" si="3"/>
        <v>0.054799291699557995</v>
      </c>
    </row>
    <row r="18" spans="5:22" ht="14.25">
      <c r="E18">
        <v>90</v>
      </c>
      <c r="F18" s="4">
        <f t="shared" si="0"/>
        <v>0.021296533701490147</v>
      </c>
      <c r="G18" s="5">
        <f t="shared" si="1"/>
        <v>0.2524925375469229</v>
      </c>
      <c r="T18">
        <v>88</v>
      </c>
      <c r="U18" s="4">
        <f t="shared" si="2"/>
        <v>0.009072165494151869</v>
      </c>
      <c r="V18" s="5">
        <f t="shared" si="3"/>
        <v>0.07123337741398617</v>
      </c>
    </row>
    <row r="19" spans="5:22" ht="14.25">
      <c r="E19">
        <v>92</v>
      </c>
      <c r="F19" s="4">
        <f t="shared" si="0"/>
        <v>0.023070259545128192</v>
      </c>
      <c r="G19" s="5">
        <f t="shared" si="1"/>
        <v>0.29690142860385116</v>
      </c>
      <c r="T19">
        <v>90</v>
      </c>
      <c r="U19" s="4">
        <f t="shared" si="2"/>
        <v>0.010934004978399574</v>
      </c>
      <c r="V19" s="5">
        <f t="shared" si="3"/>
        <v>0.09121121972586788</v>
      </c>
    </row>
    <row r="20" spans="5:22" ht="14.25">
      <c r="E20">
        <v>94</v>
      </c>
      <c r="F20" s="4">
        <f t="shared" si="0"/>
        <v>0.02455134268688822</v>
      </c>
      <c r="G20" s="5">
        <f t="shared" si="1"/>
        <v>0.3445782583896758</v>
      </c>
      <c r="T20">
        <v>92</v>
      </c>
      <c r="U20" s="4">
        <f t="shared" si="2"/>
        <v>0.012945736998880861</v>
      </c>
      <c r="V20" s="5">
        <f t="shared" si="3"/>
        <v>0.11506967022170822</v>
      </c>
    </row>
    <row r="21" spans="5:22" ht="14.25">
      <c r="E21">
        <v>96</v>
      </c>
      <c r="F21" s="4">
        <f t="shared" si="0"/>
        <v>0.025667124973067598</v>
      </c>
      <c r="G21" s="5">
        <f t="shared" si="1"/>
        <v>0.3948629104640251</v>
      </c>
      <c r="T21">
        <v>94</v>
      </c>
      <c r="U21" s="4">
        <f t="shared" si="2"/>
        <v>0.015057521831141629</v>
      </c>
      <c r="V21" s="5">
        <f t="shared" si="3"/>
        <v>0.14306119219550906</v>
      </c>
    </row>
    <row r="22" spans="5:22" ht="14.25">
      <c r="E22">
        <v>98</v>
      </c>
      <c r="F22" s="4">
        <f t="shared" si="0"/>
        <v>0.026360789392387843</v>
      </c>
      <c r="G22" s="5">
        <f t="shared" si="1"/>
        <v>0.44696488337638596</v>
      </c>
      <c r="T22">
        <v>97.5</v>
      </c>
      <c r="U22" s="4">
        <f t="shared" si="2"/>
        <v>0.0187941250273535</v>
      </c>
      <c r="V22" s="8">
        <f t="shared" si="3"/>
        <v>0.20232838096364303</v>
      </c>
    </row>
    <row r="23" spans="5:22" ht="14.25">
      <c r="E23">
        <v>100</v>
      </c>
      <c r="F23" s="4">
        <f t="shared" si="0"/>
        <v>0.026596152026762177</v>
      </c>
      <c r="G23" s="6">
        <f t="shared" si="1"/>
        <v>0.5</v>
      </c>
      <c r="T23">
        <v>98</v>
      </c>
      <c r="U23" s="4">
        <f t="shared" si="2"/>
        <v>0.019312770184098847</v>
      </c>
      <c r="V23" s="5">
        <f t="shared" si="3"/>
        <v>0.21185539858339675</v>
      </c>
    </row>
    <row r="24" spans="5:22" ht="14.25">
      <c r="E24">
        <v>102</v>
      </c>
      <c r="F24" s="4">
        <f t="shared" si="0"/>
        <v>0.026360789392387843</v>
      </c>
      <c r="G24" s="5">
        <f t="shared" si="1"/>
        <v>0.553035116623614</v>
      </c>
      <c r="T24">
        <v>100</v>
      </c>
      <c r="U24" s="4">
        <f t="shared" si="2"/>
        <v>0.021296533701490147</v>
      </c>
      <c r="V24" s="5">
        <f t="shared" si="3"/>
        <v>0.2524925375469229</v>
      </c>
    </row>
    <row r="25" spans="5:22" ht="14.25">
      <c r="E25">
        <v>104</v>
      </c>
      <c r="F25" s="4">
        <f t="shared" si="0"/>
        <v>0.025667124973067598</v>
      </c>
      <c r="G25" s="5">
        <f t="shared" si="1"/>
        <v>0.6051370895359749</v>
      </c>
      <c r="T25">
        <v>102</v>
      </c>
      <c r="U25" s="4">
        <f t="shared" si="2"/>
        <v>0.023070259545128192</v>
      </c>
      <c r="V25" s="5">
        <f t="shared" si="3"/>
        <v>0.29690142860385116</v>
      </c>
    </row>
    <row r="26" spans="5:22" ht="14.25">
      <c r="E26">
        <v>106</v>
      </c>
      <c r="F26" s="4">
        <f t="shared" si="0"/>
        <v>0.02455134268688822</v>
      </c>
      <c r="G26" s="5">
        <f t="shared" si="1"/>
        <v>0.6554217416103242</v>
      </c>
      <c r="T26">
        <v>104</v>
      </c>
      <c r="U26" s="4">
        <f t="shared" si="2"/>
        <v>0.02455134268688822</v>
      </c>
      <c r="V26" s="5">
        <f t="shared" si="3"/>
        <v>0.3445782583896758</v>
      </c>
    </row>
    <row r="27" spans="5:22" ht="14.25">
      <c r="E27">
        <v>108</v>
      </c>
      <c r="F27" s="4">
        <f t="shared" si="0"/>
        <v>0.023070259545128192</v>
      </c>
      <c r="G27" s="5">
        <f t="shared" si="1"/>
        <v>0.7030985713961488</v>
      </c>
      <c r="T27">
        <v>106</v>
      </c>
      <c r="U27" s="4">
        <f t="shared" si="2"/>
        <v>0.025667124973067598</v>
      </c>
      <c r="V27" s="5">
        <f t="shared" si="3"/>
        <v>0.3948629104640251</v>
      </c>
    </row>
    <row r="28" spans="5:22" ht="14.25">
      <c r="E28">
        <v>110</v>
      </c>
      <c r="F28" s="4">
        <f t="shared" si="0"/>
        <v>0.021296533701490147</v>
      </c>
      <c r="G28" s="5">
        <f t="shared" si="1"/>
        <v>0.7475074624530771</v>
      </c>
      <c r="T28">
        <v>108</v>
      </c>
      <c r="U28" s="4">
        <f t="shared" si="2"/>
        <v>0.026360789392387843</v>
      </c>
      <c r="V28" s="5">
        <f t="shared" si="3"/>
        <v>0.44696488337638596</v>
      </c>
    </row>
    <row r="29" spans="5:22" ht="14.25">
      <c r="E29">
        <v>112</v>
      </c>
      <c r="F29" s="4">
        <f t="shared" si="0"/>
        <v>0.019312770184098847</v>
      </c>
      <c r="G29" s="5">
        <f t="shared" si="1"/>
        <v>0.7881446014166033</v>
      </c>
      <c r="T29">
        <v>110</v>
      </c>
      <c r="U29" s="4">
        <f t="shared" si="2"/>
        <v>0.026596152026762177</v>
      </c>
      <c r="V29" s="5">
        <f t="shared" si="3"/>
        <v>0.5</v>
      </c>
    </row>
    <row r="30" spans="5:22" ht="14.25">
      <c r="E30">
        <v>114</v>
      </c>
      <c r="F30" s="4">
        <f t="shared" si="0"/>
        <v>0.017205188393549176</v>
      </c>
      <c r="G30" s="5">
        <f t="shared" si="1"/>
        <v>0.8246760551477705</v>
      </c>
      <c r="T30">
        <v>112</v>
      </c>
      <c r="U30" s="4">
        <f t="shared" si="2"/>
        <v>0.026360789392387843</v>
      </c>
      <c r="V30" s="5">
        <f t="shared" si="3"/>
        <v>0.553035116623614</v>
      </c>
    </row>
    <row r="31" spans="5:22" ht="14.25">
      <c r="E31">
        <v>116</v>
      </c>
      <c r="F31" s="4">
        <f t="shared" si="0"/>
        <v>0.015057521831141629</v>
      </c>
      <c r="G31" s="5">
        <f t="shared" si="1"/>
        <v>0.8569388078044909</v>
      </c>
      <c r="T31">
        <v>114</v>
      </c>
      <c r="U31" s="4">
        <f t="shared" si="2"/>
        <v>0.025667124973067598</v>
      </c>
      <c r="V31" s="5">
        <f t="shared" si="3"/>
        <v>0.6051370895359749</v>
      </c>
    </row>
    <row r="32" spans="5:22" ht="14.25">
      <c r="E32">
        <v>118</v>
      </c>
      <c r="F32" s="4">
        <f t="shared" si="0"/>
        <v>0.012945736998880861</v>
      </c>
      <c r="G32" s="5">
        <f t="shared" si="1"/>
        <v>0.8849303297782918</v>
      </c>
      <c r="T32">
        <v>116</v>
      </c>
      <c r="U32" s="4">
        <f t="shared" si="2"/>
        <v>0.02455134268688822</v>
      </c>
      <c r="V32" s="5">
        <f t="shared" si="3"/>
        <v>0.6554217416103242</v>
      </c>
    </row>
    <row r="33" spans="5:22" ht="14.25">
      <c r="E33">
        <v>120</v>
      </c>
      <c r="F33" s="4">
        <f t="shared" si="0"/>
        <v>0.010934004978399574</v>
      </c>
      <c r="G33" s="6">
        <f t="shared" si="1"/>
        <v>0.9087887802741321</v>
      </c>
      <c r="T33">
        <v>118</v>
      </c>
      <c r="U33" s="4">
        <f t="shared" si="2"/>
        <v>0.023070259545128192</v>
      </c>
      <c r="V33" s="5">
        <f t="shared" si="3"/>
        <v>0.7030985713961488</v>
      </c>
    </row>
    <row r="34" spans="5:22" ht="14.25">
      <c r="E34">
        <v>122</v>
      </c>
      <c r="F34" s="4">
        <f t="shared" si="0"/>
        <v>0.009072165494151869</v>
      </c>
      <c r="G34" s="5">
        <f t="shared" si="1"/>
        <v>0.9287666225860138</v>
      </c>
      <c r="T34">
        <v>120</v>
      </c>
      <c r="U34" s="4">
        <f t="shared" si="2"/>
        <v>0.021296533701490147</v>
      </c>
      <c r="V34" s="5">
        <f t="shared" si="3"/>
        <v>0.7475074624530771</v>
      </c>
    </row>
    <row r="35" spans="5:22" ht="14.25">
      <c r="E35">
        <v>124</v>
      </c>
      <c r="F35" s="4">
        <f t="shared" si="0"/>
        <v>0.007394722311963703</v>
      </c>
      <c r="G35" s="5">
        <f t="shared" si="1"/>
        <v>0.945200708300442</v>
      </c>
      <c r="T35">
        <v>122</v>
      </c>
      <c r="U35" s="4">
        <f t="shared" si="2"/>
        <v>0.019312770184098847</v>
      </c>
      <c r="V35" s="5">
        <f t="shared" si="3"/>
        <v>0.7881446014166033</v>
      </c>
    </row>
    <row r="36" spans="5:22" ht="15.75">
      <c r="E36">
        <v>126</v>
      </c>
      <c r="F36" s="4">
        <f t="shared" si="0"/>
        <v>0.005921230739372791</v>
      </c>
      <c r="G36" s="5">
        <f t="shared" si="1"/>
        <v>0.9584817803112209</v>
      </c>
      <c r="O36" s="9"/>
      <c r="T36">
        <v>124</v>
      </c>
      <c r="U36" s="4">
        <f t="shared" si="2"/>
        <v>0.017205188393549176</v>
      </c>
      <c r="V36" s="5">
        <f t="shared" si="3"/>
        <v>0.8246760551477705</v>
      </c>
    </row>
    <row r="37" spans="5:22" ht="14.25">
      <c r="E37">
        <v>128</v>
      </c>
      <c r="F37" s="4">
        <f t="shared" si="0"/>
        <v>0.0046578050713943445</v>
      </c>
      <c r="G37" s="5">
        <f t="shared" si="1"/>
        <v>0.9690259242932593</v>
      </c>
      <c r="T37">
        <v>126</v>
      </c>
      <c r="U37" s="4">
        <f t="shared" si="2"/>
        <v>0.015057521831141629</v>
      </c>
      <c r="V37" s="5">
        <f t="shared" si="3"/>
        <v>0.8569388078044909</v>
      </c>
    </row>
    <row r="38" spans="5:22" ht="14.25">
      <c r="E38">
        <v>130</v>
      </c>
      <c r="F38" s="4">
        <f t="shared" si="0"/>
        <v>0.0035993977675458705</v>
      </c>
      <c r="G38" s="5">
        <f t="shared" si="1"/>
        <v>0.9772498680518207</v>
      </c>
      <c r="T38">
        <v>128</v>
      </c>
      <c r="U38" s="4">
        <f t="shared" si="2"/>
        <v>0.012945736998880861</v>
      </c>
      <c r="V38" s="5">
        <f t="shared" si="3"/>
        <v>0.8849303297782918</v>
      </c>
    </row>
    <row r="39" spans="5:22" ht="14.25">
      <c r="E39">
        <v>132</v>
      </c>
      <c r="F39" s="4">
        <f>NORMDIST(E39,C$3,C$4,0)</f>
        <v>0.0027324837363481456</v>
      </c>
      <c r="G39" s="5">
        <f t="shared" si="1"/>
        <v>0.9835513041772549</v>
      </c>
      <c r="T39">
        <v>130</v>
      </c>
      <c r="U39" s="4">
        <f t="shared" si="2"/>
        <v>0.010934004978399574</v>
      </c>
      <c r="V39" s="5">
        <f t="shared" si="3"/>
        <v>0.9087887802741321</v>
      </c>
    </row>
    <row r="40" spans="5:22" ht="14.25">
      <c r="E40">
        <v>134</v>
      </c>
      <c r="F40" s="4">
        <f>NORMDIST(E40,C$3,C$4,0)</f>
        <v>0.002037813981859031</v>
      </c>
      <c r="G40" s="5">
        <f t="shared" si="1"/>
        <v>0.9882947019194416</v>
      </c>
      <c r="T40">
        <v>132</v>
      </c>
      <c r="U40" s="4">
        <f t="shared" si="2"/>
        <v>0.009072165494151869</v>
      </c>
      <c r="V40" s="5">
        <f t="shared" si="3"/>
        <v>0.9287666225860138</v>
      </c>
    </row>
    <row r="41" spans="5:22" ht="14.25">
      <c r="E41">
        <v>136</v>
      </c>
      <c r="F41" s="4">
        <f>NORMDIST(E41,C$3,C$4,0)</f>
        <v>0.0014929686863228598</v>
      </c>
      <c r="G41" s="5">
        <f t="shared" si="1"/>
        <v>0.991802464075404</v>
      </c>
      <c r="T41">
        <v>134</v>
      </c>
      <c r="U41" s="4">
        <f t="shared" si="2"/>
        <v>0.007394722311963703</v>
      </c>
      <c r="V41" s="5">
        <f t="shared" si="3"/>
        <v>0.945200708300442</v>
      </c>
    </row>
    <row r="42" spans="5:22" ht="14.25">
      <c r="E42">
        <v>137.5</v>
      </c>
      <c r="F42" s="4">
        <f>NORMDIST(E42,C$3,C$4,0)</f>
        <v>0.0011685533662379025</v>
      </c>
      <c r="G42" s="8">
        <f t="shared" si="1"/>
        <v>0.9937903346742241</v>
      </c>
      <c r="H42" s="5">
        <f>1-G42</f>
        <v>0.006209665325775937</v>
      </c>
      <c r="I42" s="7">
        <f>H42*100</f>
        <v>0.6209665325775937</v>
      </c>
      <c r="J42" t="s">
        <v>17</v>
      </c>
      <c r="T42">
        <v>136</v>
      </c>
      <c r="U42" s="4">
        <f t="shared" si="2"/>
        <v>0.005921230739372791</v>
      </c>
      <c r="V42" s="5">
        <f t="shared" si="3"/>
        <v>0.9584817803112209</v>
      </c>
    </row>
    <row r="43" spans="5:22" ht="14.25">
      <c r="E43">
        <v>140</v>
      </c>
      <c r="F43" s="4">
        <f>NORMDIST(E43,C$3,C$4,0)</f>
        <v>0.000759732401586496</v>
      </c>
      <c r="G43" s="5">
        <f t="shared" si="1"/>
        <v>0.9961696194324101</v>
      </c>
      <c r="T43">
        <v>137.5</v>
      </c>
      <c r="U43" s="4">
        <f t="shared" si="2"/>
        <v>0.004954077570599538</v>
      </c>
      <c r="V43" s="5">
        <f t="shared" si="3"/>
        <v>0.9666234924151828</v>
      </c>
    </row>
    <row r="44" spans="20:22" ht="14.25">
      <c r="T44">
        <v>140</v>
      </c>
      <c r="U44" s="4">
        <f t="shared" si="2"/>
        <v>0.0035993977675458705</v>
      </c>
      <c r="V44" s="5">
        <f t="shared" si="3"/>
        <v>0.9772498680518207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Pogozelski</dc:creator>
  <cp:keywords/>
  <dc:description/>
  <cp:lastModifiedBy>Pogo</cp:lastModifiedBy>
  <dcterms:created xsi:type="dcterms:W3CDTF">2021-11-19T13:27:50Z</dcterms:created>
  <dcterms:modified xsi:type="dcterms:W3CDTF">2021-11-29T01:22:58Z</dcterms:modified>
  <cp:category/>
  <cp:version/>
  <cp:contentType/>
  <cp:contentStatus/>
</cp:coreProperties>
</file>